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YORDANIA\Documents\COMISION TECNICA YORDY\2025\RANKING\RANKING 2026\NUEVO RANKING\Cifrados\"/>
    </mc:Choice>
  </mc:AlternateContent>
  <xr:revisionPtr revIDLastSave="0" documentId="13_ncr:1_{17016E7A-6885-4345-A33D-7971665B7CB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enior" sheetId="1" r:id="rId1"/>
    <sheet name="Juveniles" sheetId="2" r:id="rId2"/>
    <sheet name="Cat 1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" l="1"/>
  <c r="I28" i="2"/>
  <c r="H28" i="2"/>
  <c r="G28" i="2"/>
  <c r="F28" i="2"/>
  <c r="G38" i="2"/>
  <c r="I13" i="2"/>
  <c r="G13" i="2"/>
  <c r="F13" i="2"/>
  <c r="I55" i="1"/>
  <c r="H55" i="1"/>
  <c r="G55" i="1"/>
  <c r="F55" i="1"/>
  <c r="J55" i="1" s="1"/>
  <c r="I41" i="1"/>
  <c r="H41" i="1"/>
  <c r="G41" i="1"/>
  <c r="F41" i="1"/>
  <c r="J41" i="1" s="1"/>
  <c r="I72" i="1"/>
  <c r="H72" i="1"/>
  <c r="F72" i="1"/>
  <c r="I63" i="1"/>
  <c r="H63" i="1"/>
  <c r="G63" i="1"/>
  <c r="F63" i="1"/>
  <c r="I49" i="1"/>
  <c r="H49" i="1"/>
  <c r="H33" i="1"/>
  <c r="G33" i="1"/>
  <c r="G49" i="1"/>
  <c r="F49" i="1"/>
  <c r="F33" i="1"/>
  <c r="G26" i="1"/>
  <c r="F26" i="1"/>
  <c r="I18" i="1"/>
  <c r="H18" i="1"/>
  <c r="G18" i="1"/>
  <c r="F18" i="1"/>
  <c r="I10" i="1"/>
  <c r="H10" i="1"/>
  <c r="G10" i="1"/>
  <c r="F10" i="1"/>
  <c r="J49" i="1" l="1"/>
  <c r="F38" i="2"/>
  <c r="I33" i="1"/>
  <c r="I26" i="1"/>
  <c r="H26" i="1"/>
  <c r="G72" i="1"/>
  <c r="I23" i="3"/>
  <c r="H23" i="3"/>
  <c r="G23" i="3"/>
  <c r="F23" i="3"/>
  <c r="I12" i="3"/>
  <c r="H12" i="3"/>
  <c r="G12" i="3"/>
  <c r="F12" i="3"/>
  <c r="I49" i="2"/>
  <c r="H49" i="2"/>
  <c r="G49" i="2"/>
  <c r="F49" i="2"/>
  <c r="I38" i="2"/>
  <c r="H38" i="2"/>
  <c r="I19" i="2"/>
  <c r="H19" i="2"/>
  <c r="G19" i="2"/>
  <c r="F19" i="2"/>
  <c r="J12" i="3" l="1"/>
  <c r="J23" i="3"/>
  <c r="J63" i="1"/>
  <c r="J33" i="1"/>
  <c r="J26" i="1"/>
  <c r="J18" i="1"/>
  <c r="J72" i="1"/>
  <c r="J10" i="1"/>
  <c r="J13" i="2"/>
  <c r="J19" i="2"/>
  <c r="J28" i="2"/>
  <c r="J38" i="2"/>
  <c r="J49" i="2"/>
</calcChain>
</file>

<file path=xl/sharedStrings.xml><?xml version="1.0" encoding="utf-8"?>
<sst xmlns="http://schemas.openxmlformats.org/spreadsheetml/2006/main" count="254" uniqueCount="51">
  <si>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</si>
  <si>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</si>
  <si>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</si>
  <si>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</si>
  <si>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</si>
  <si>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</si>
  <si>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</si>
  <si>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</si>
  <si>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</si>
  <si>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NOTA PROMEDIO</t>
  </si>
  <si>
    <t xml:space="preserve">Finales </t>
  </si>
  <si>
    <t>ANT</t>
  </si>
  <si>
    <t>Helena Londoño</t>
  </si>
  <si>
    <t>Salome Ricaurter</t>
  </si>
  <si>
    <t>GIMNNASTA</t>
  </si>
  <si>
    <t>RANKING JUNIOR 2026</t>
  </si>
  <si>
    <t>RANKING 13 AÑOS</t>
  </si>
  <si>
    <t>Gimnastik International 2026,Alemania</t>
  </si>
  <si>
    <t xml:space="preserve">Dhanna Antonella Castro </t>
  </si>
  <si>
    <t>RANKING  SENIOR 2026</t>
  </si>
  <si>
    <t>Emiliana Vargas</t>
  </si>
  <si>
    <t>CUND</t>
  </si>
  <si>
    <t xml:space="preserve">World cup sofia </t>
  </si>
  <si>
    <t>Sofia cup</t>
  </si>
  <si>
    <t>Oriana Viñas</t>
  </si>
  <si>
    <t>BOY</t>
  </si>
  <si>
    <t>Natala Briel Drezer</t>
  </si>
  <si>
    <t>Campeonato Nacional  2026</t>
  </si>
  <si>
    <t>Finales Nacional</t>
  </si>
  <si>
    <t>Ashlee Mariana Patiño</t>
  </si>
  <si>
    <t>VALLE</t>
  </si>
  <si>
    <t>Maria Del Mar Quiroga</t>
  </si>
  <si>
    <t>Torneo Sofia Cup</t>
  </si>
  <si>
    <t>Campeonato naciona 2026</t>
  </si>
  <si>
    <t>Finales</t>
  </si>
  <si>
    <t>NOR</t>
  </si>
  <si>
    <t>Maria Salome Gomez</t>
  </si>
  <si>
    <t>Isabella Paez</t>
  </si>
  <si>
    <t>RIS</t>
  </si>
  <si>
    <t>Lucciana Granados</t>
  </si>
  <si>
    <t>BOG</t>
  </si>
  <si>
    <t xml:space="preserve">Nicole Iguaran </t>
  </si>
  <si>
    <t>Gabriela Rocha</t>
  </si>
  <si>
    <t>Valery Martinez</t>
  </si>
  <si>
    <t>M</t>
  </si>
  <si>
    <t>Luna Henao</t>
  </si>
  <si>
    <t>Torneo Portimao</t>
  </si>
  <si>
    <t>Maria Jimena Mendoza</t>
  </si>
  <si>
    <t>World cup Portimao</t>
  </si>
  <si>
    <t>Campeonato panamericano  2026</t>
  </si>
  <si>
    <t>Final Campeonato panamericano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</si>
</sst>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>
    <font>
      <sz val="12"/>
      <color theme="1"/>
      <name val="Cambria"/>
      <charset val="134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libri"/>
      <family val="2"/>
    </font>
    <font>
      <b/>
      <sz val="10"/>
      <color rgb="FFFFFFFF"/>
      <name val="Calibri"/>
      <family val="2"/>
    </font>
    <font>
      <b/>
      <sz val="9"/>
      <color theme="1"/>
      <name val="Calibri"/>
      <family val="2"/>
      <scheme val="minor"/>
    </font>
    <font>
      <sz val="2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libri"/>
      <family val="2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64" fontId="14" fillId="2" borderId="1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164" fontId="10" fillId="0" borderId="23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10" fillId="0" borderId="31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image" Target="../media/image11.jpeg"/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104384</xdr:colOff>
      <xdr:row>3</xdr:row>
      <xdr:rowOff>13049</xdr:rowOff>
    </xdr:from>
    <xdr:to>
      <xdr:col>13</xdr:col>
      <xdr:colOff>247911</xdr:colOff>
      <xdr:row>10</xdr:row>
      <xdr:rowOff>26214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00803C-5160-4AD4-94B3-AC4B1E44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9042" y="730686"/>
          <a:ext cx="2022431" cy="1409295"/>
        </a:xfrm>
        <a:prstGeom prst="rect">
          <a:avLst/>
        </a:prstGeom>
      </xdr:spPr>
    </xdr:pic>
    <xdr:clientData/>
  </xdr:twoCellAnchor>
  <xdr:twoCellAnchor editAs="oneCell">
    <xdr:from>
      <xdr:col>11</xdr:col>
      <xdr:colOff>179581</xdr:colOff>
      <xdr:row>10</xdr:row>
      <xdr:rowOff>195719</xdr:rowOff>
    </xdr:from>
    <xdr:to>
      <xdr:col>13</xdr:col>
      <xdr:colOff>287054</xdr:colOff>
      <xdr:row>18</xdr:row>
      <xdr:rowOff>228366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1494E1-8CF5-C552-0F7E-8E2DFD3A2E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41"/>
        <a:stretch>
          <a:fillRect/>
        </a:stretch>
      </xdr:blipFill>
      <xdr:spPr>
        <a:xfrm>
          <a:off x="11244239" y="2309486"/>
          <a:ext cx="1986377" cy="1728880"/>
        </a:xfrm>
        <a:prstGeom prst="rect">
          <a:avLst/>
        </a:prstGeom>
      </xdr:spPr>
    </xdr:pic>
    <xdr:clientData/>
  </xdr:twoCellAnchor>
  <xdr:twoCellAnchor editAs="oneCell">
    <xdr:from>
      <xdr:col>11</xdr:col>
      <xdr:colOff>208766</xdr:colOff>
      <xdr:row>19</xdr:row>
      <xdr:rowOff>81110</xdr:rowOff>
    </xdr:from>
    <xdr:to>
      <xdr:col>13</xdr:col>
      <xdr:colOff>300102</xdr:colOff>
      <xdr:row>26</xdr:row>
      <xdr:rowOff>12890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0F0F22D-E893-2993-9F54-BB855374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424" y="4152069"/>
          <a:ext cx="1970240" cy="1327910"/>
        </a:xfrm>
        <a:prstGeom prst="rect">
          <a:avLst/>
        </a:prstGeom>
      </xdr:spPr>
    </xdr:pic>
    <xdr:clientData/>
  </xdr:twoCellAnchor>
  <xdr:twoCellAnchor editAs="oneCell">
    <xdr:from>
      <xdr:col>11</xdr:col>
      <xdr:colOff>169622</xdr:colOff>
      <xdr:row>27</xdr:row>
      <xdr:rowOff>58209</xdr:rowOff>
    </xdr:from>
    <xdr:to>
      <xdr:col>13</xdr:col>
      <xdr:colOff>287053</xdr:colOff>
      <xdr:row>33</xdr:row>
      <xdr:rowOff>79013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3D01763-6DBA-F76B-1430-9EC39002C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56" t="31586" r="16536"/>
        <a:stretch>
          <a:fillRect/>
        </a:stretch>
      </xdr:blipFill>
      <xdr:spPr>
        <a:xfrm>
          <a:off x="11234280" y="5786257"/>
          <a:ext cx="1996335" cy="1116831"/>
        </a:xfrm>
        <a:prstGeom prst="rect">
          <a:avLst/>
        </a:prstGeom>
      </xdr:spPr>
    </xdr:pic>
    <xdr:clientData/>
  </xdr:twoCellAnchor>
  <xdr:twoCellAnchor editAs="oneCell">
    <xdr:from>
      <xdr:col>11</xdr:col>
      <xdr:colOff>255884</xdr:colOff>
      <xdr:row>56</xdr:row>
      <xdr:rowOff>208767</xdr:rowOff>
    </xdr:from>
    <xdr:to>
      <xdr:col>13</xdr:col>
      <xdr:colOff>247912</xdr:colOff>
      <xdr:row>63</xdr:row>
      <xdr:rowOff>127048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9426429-7188-B5F6-BEEA-45323D22C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0542" y="10947226"/>
          <a:ext cx="1870932" cy="1275267"/>
        </a:xfrm>
        <a:prstGeom prst="rect">
          <a:avLst/>
        </a:prstGeom>
      </xdr:spPr>
    </xdr:pic>
    <xdr:clientData/>
  </xdr:twoCellAnchor>
  <xdr:twoCellAnchor editAs="oneCell">
    <xdr:from>
      <xdr:col>11</xdr:col>
      <xdr:colOff>221814</xdr:colOff>
      <xdr:row>65</xdr:row>
      <xdr:rowOff>157953</xdr:rowOff>
    </xdr:from>
    <xdr:to>
      <xdr:col>13</xdr:col>
      <xdr:colOff>260958</xdr:colOff>
      <xdr:row>72</xdr:row>
      <xdr:rowOff>126760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536EBAF2-7CC2-4ED3-8BE6-9F3CEFF44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6472" y="12683980"/>
          <a:ext cx="1918048" cy="1247505"/>
        </a:xfrm>
        <a:prstGeom prst="rect">
          <a:avLst/>
        </a:prstGeom>
      </xdr:spPr>
    </xdr:pic>
    <xdr:clientData/>
  </xdr:twoCellAnchor>
  <xdr:oneCellAnchor>
    <xdr:from>
      <xdr:col>11</xdr:col>
      <xdr:colOff>234863</xdr:colOff>
      <xdr:row>41</xdr:row>
      <xdr:rowOff>247115</xdr:rowOff>
    </xdr:from>
    <xdr:ext cx="1878903" cy="1318274"/>
    <xdr:pic>
      <xdr:nvPicPr>
        <xdr:cNvPr id="12" name="Imagen 11">
          <a:extLst>
            <a:ext uri="{FF2B5EF4-FFF2-40B4-BE49-F238E27FC236}">
              <a16:creationId xmlns:a16="http://schemas.microsoft.com/office/drawing/2014/main" id="{9340BF40-4E20-4E9C-847F-1952C9D0C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9521" y="8610848"/>
          <a:ext cx="1878903" cy="1318274"/>
        </a:xfrm>
        <a:prstGeom prst="rect">
          <a:avLst/>
        </a:prstGeom>
      </xdr:spPr>
    </xdr:pic>
    <xdr:clientData/>
  </xdr:oneCellAnchor>
  <xdr:oneCellAnchor>
    <xdr:from>
      <xdr:col>11</xdr:col>
      <xdr:colOff>247911</xdr:colOff>
      <xdr:row>34</xdr:row>
      <xdr:rowOff>24160</xdr:rowOff>
    </xdr:from>
    <xdr:ext cx="1904999" cy="1212783"/>
    <xdr:pic>
      <xdr:nvPicPr>
        <xdr:cNvPr id="8" name="Imagen 7">
          <a:extLst>
            <a:ext uri="{FF2B5EF4-FFF2-40B4-BE49-F238E27FC236}">
              <a16:creationId xmlns:a16="http://schemas.microsoft.com/office/drawing/2014/main" id="{2C474D31-8822-4E03-9C45-793EDD400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78" t="47093" r="15990" b="25086"/>
        <a:stretch>
          <a:fillRect/>
        </a:stretch>
      </xdr:blipFill>
      <xdr:spPr>
        <a:xfrm>
          <a:off x="11312569" y="7109194"/>
          <a:ext cx="1904999" cy="1212783"/>
        </a:xfrm>
        <a:prstGeom prst="rect">
          <a:avLst/>
        </a:prstGeom>
      </xdr:spPr>
    </xdr:pic>
    <xdr:clientData/>
  </xdr:oneCellAnchor>
  <xdr:twoCellAnchor editAs="oneCell">
    <xdr:from>
      <xdr:col>11</xdr:col>
      <xdr:colOff>208768</xdr:colOff>
      <xdr:row>49</xdr:row>
      <xdr:rowOff>143527</xdr:rowOff>
    </xdr:from>
    <xdr:to>
      <xdr:col>13</xdr:col>
      <xdr:colOff>287054</xdr:colOff>
      <xdr:row>56</xdr:row>
      <xdr:rowOff>13700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F994F5-FBFA-4B1E-9BE0-DDF791D0F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42"/>
        <a:stretch>
          <a:fillRect/>
        </a:stretch>
      </xdr:blipFill>
      <xdr:spPr>
        <a:xfrm>
          <a:off x="11273426" y="10099109"/>
          <a:ext cx="1957190" cy="13054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14</xdr:row>
      <xdr:rowOff>98742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>
        <a:xfrm>
          <a:off x="11468100" y="417195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41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>
        <a:xfrm>
          <a:off x="11468100" y="106108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>
        <a:xfrm>
          <a:off x="11468100" y="1082040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>
        <a:xfrm>
          <a:off x="11468100" y="41719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107159</xdr:colOff>
      <xdr:row>13</xdr:row>
      <xdr:rowOff>190499</xdr:rowOff>
    </xdr:from>
    <xdr:to>
      <xdr:col>12</xdr:col>
      <xdr:colOff>702470</xdr:colOff>
      <xdr:row>19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5FFCBE-5EF6-49B9-B5E8-76295A7D9A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4"/>
        <a:stretch>
          <a:fillRect/>
        </a:stretch>
      </xdr:blipFill>
      <xdr:spPr>
        <a:xfrm>
          <a:off x="11560972" y="2524124"/>
          <a:ext cx="1523998" cy="1226345"/>
        </a:xfrm>
        <a:prstGeom prst="rect">
          <a:avLst/>
        </a:prstGeom>
      </xdr:spPr>
    </xdr:pic>
    <xdr:clientData/>
  </xdr:twoCellAnchor>
  <xdr:twoCellAnchor editAs="oneCell">
    <xdr:from>
      <xdr:col>11</xdr:col>
      <xdr:colOff>109074</xdr:colOff>
      <xdr:row>3</xdr:row>
      <xdr:rowOff>107156</xdr:rowOff>
    </xdr:from>
    <xdr:to>
      <xdr:col>12</xdr:col>
      <xdr:colOff>631031</xdr:colOff>
      <xdr:row>11</xdr:row>
      <xdr:rowOff>96029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8B2792-4EF2-E528-EC97-6D7B8361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2887" y="738187"/>
          <a:ext cx="1450644" cy="1691467"/>
        </a:xfrm>
        <a:prstGeom prst="rect">
          <a:avLst/>
        </a:prstGeom>
      </xdr:spPr>
    </xdr:pic>
    <xdr:clientData/>
  </xdr:twoCellAnchor>
  <xdr:twoCellAnchor editAs="oneCell">
    <xdr:from>
      <xdr:col>11</xdr:col>
      <xdr:colOff>130965</xdr:colOff>
      <xdr:row>31</xdr:row>
      <xdr:rowOff>119063</xdr:rowOff>
    </xdr:from>
    <xdr:to>
      <xdr:col>13</xdr:col>
      <xdr:colOff>134740</xdr:colOff>
      <xdr:row>37</xdr:row>
      <xdr:rowOff>78581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8F5B0F3-9480-4015-3822-C049FF265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4778" y="6596063"/>
          <a:ext cx="1861150" cy="1173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>
        <a:xfrm>
          <a:off x="11468100" y="29146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>
        <a:xfrm>
          <a:off x="11468100" y="45910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>
        <a:xfrm>
          <a:off x="11468100" y="200025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95"/>
  <sheetViews>
    <sheetView showGridLines="0" zoomScale="73" zoomScaleNormal="73" workbookViewId="0">
      <selection activeCell="O10" sqref="O10"/>
    </sheetView>
  </sheetViews>
  <sheetFormatPr baseColWidth="10" defaultColWidth="10.88671875" defaultRowHeight="15.75"/>
  <cols>
    <col min="1" max="1" width="2.6640625" style="1" customWidth="1"/>
    <col min="2" max="2" width="10.88671875" style="1"/>
    <col min="3" max="3" width="15.5546875" style="1" customWidth="1"/>
    <col min="4" max="4" width="16.33203125" style="1" customWidth="1"/>
    <col min="5" max="5" width="27.5546875" style="1" customWidth="1"/>
    <col min="6" max="10" width="7.6640625" style="1" customWidth="1"/>
    <col min="11" max="11" width="18" style="1" customWidth="1"/>
    <col min="12" max="16384" width="10.88671875" style="1"/>
  </cols>
  <sheetData>
    <row r="2" spans="2:16" ht="20.25">
      <c r="E2" s="59" t="s">
        <v>19</v>
      </c>
    </row>
    <row r="3" spans="2:16" ht="21" thickBot="1">
      <c r="E3" s="59"/>
    </row>
    <row r="4" spans="2:16" ht="16.5" thickBot="1">
      <c r="B4" s="28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6"/>
    </row>
    <row r="5" spans="2:16">
      <c r="B5" s="81">
        <v>1</v>
      </c>
      <c r="C5" s="84" t="s">
        <v>25</v>
      </c>
      <c r="D5" s="87" t="s">
        <v>24</v>
      </c>
      <c r="E5" s="29" t="s">
        <v>27</v>
      </c>
      <c r="F5" s="30">
        <v>23.5</v>
      </c>
      <c r="G5" s="30">
        <v>23.75</v>
      </c>
      <c r="H5" s="30">
        <v>24.7</v>
      </c>
      <c r="I5" s="30">
        <v>21.9</v>
      </c>
      <c r="J5" s="67"/>
      <c r="K5" s="90"/>
    </row>
    <row r="6" spans="2:16">
      <c r="B6" s="82"/>
      <c r="C6" s="85"/>
      <c r="D6" s="88"/>
      <c r="E6" s="29" t="s">
        <v>28</v>
      </c>
      <c r="F6" s="30">
        <v>22.75</v>
      </c>
      <c r="G6" s="30">
        <v>23.05</v>
      </c>
      <c r="H6" s="30">
        <v>20.5</v>
      </c>
      <c r="I6" s="30">
        <v>21.85</v>
      </c>
      <c r="J6" s="67"/>
      <c r="K6" s="91"/>
    </row>
    <row r="7" spans="2:16">
      <c r="B7" s="82"/>
      <c r="C7" s="85"/>
      <c r="D7" s="88"/>
      <c r="E7" s="31" t="s">
        <v>49</v>
      </c>
      <c r="F7" s="30">
        <v>24.35</v>
      </c>
      <c r="G7" s="30">
        <v>22.8</v>
      </c>
      <c r="H7" s="30">
        <v>24.35</v>
      </c>
      <c r="I7" s="30">
        <v>20.85</v>
      </c>
      <c r="J7" s="70"/>
      <c r="K7" s="91"/>
    </row>
    <row r="8" spans="2:16">
      <c r="B8" s="82"/>
      <c r="C8" s="85"/>
      <c r="D8" s="88"/>
      <c r="E8" s="31"/>
      <c r="F8" s="30"/>
      <c r="G8" s="30"/>
      <c r="H8" s="30"/>
      <c r="I8" s="30"/>
      <c r="J8" s="70"/>
      <c r="K8" s="91"/>
      <c r="P8" s="71" t="s">
        <v>44</v>
      </c>
    </row>
    <row r="9" spans="2:16">
      <c r="B9" s="82"/>
      <c r="C9" s="85"/>
      <c r="D9" s="88"/>
      <c r="E9" s="31"/>
      <c r="F9" s="30"/>
      <c r="G9" s="30"/>
      <c r="H9" s="30"/>
      <c r="I9" s="30"/>
      <c r="J9" s="70"/>
      <c r="K9" s="91"/>
    </row>
    <row r="10" spans="2:16" ht="16.5" thickBot="1">
      <c r="B10" s="83"/>
      <c r="C10" s="86"/>
      <c r="D10" s="89"/>
      <c r="E10" s="32" t="s">
        <v>9</v>
      </c>
      <c r="F10" s="33">
        <f>AVERAGE(F5:F9)</f>
        <v>23.533333333333331</v>
      </c>
      <c r="G10" s="33">
        <f>AVERAGE(G5:G9)</f>
        <v>23.2</v>
      </c>
      <c r="H10" s="33">
        <f>AVERAGE(H5:H9)</f>
        <v>23.183333333333337</v>
      </c>
      <c r="I10" s="33">
        <f>AVERAGE(I5:I9)</f>
        <v>21.533333333333331</v>
      </c>
      <c r="J10" s="68">
        <f>SUM(F10:I10)</f>
        <v>91.45</v>
      </c>
      <c r="K10" s="92"/>
    </row>
    <row r="11" spans="2:16" ht="25.5" customHeight="1" thickBot="1">
      <c r="B11" s="34"/>
      <c r="C11" s="35"/>
      <c r="D11" s="36"/>
      <c r="E11" s="37"/>
      <c r="F11" s="38"/>
      <c r="G11" s="38"/>
      <c r="H11" s="38"/>
      <c r="I11" s="38"/>
      <c r="J11" s="49"/>
      <c r="K11" s="55"/>
    </row>
    <row r="12" spans="2:16">
      <c r="B12" s="28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6"/>
    </row>
    <row r="13" spans="2:16">
      <c r="B13" s="81">
        <v>2</v>
      </c>
      <c r="C13" s="84" t="s">
        <v>21</v>
      </c>
      <c r="D13" s="87" t="s">
        <v>26</v>
      </c>
      <c r="E13" s="29" t="s">
        <v>27</v>
      </c>
      <c r="F13" s="30">
        <v>22.35</v>
      </c>
      <c r="G13" s="30">
        <v>20.25</v>
      </c>
      <c r="H13" s="30">
        <v>21.35</v>
      </c>
      <c r="I13" s="30">
        <v>21.1</v>
      </c>
      <c r="J13" s="30"/>
      <c r="K13" s="93"/>
    </row>
    <row r="14" spans="2:16">
      <c r="B14" s="82"/>
      <c r="C14" s="85"/>
      <c r="D14" s="88"/>
      <c r="E14" s="29" t="s">
        <v>28</v>
      </c>
      <c r="F14" s="30">
        <v>20.7</v>
      </c>
      <c r="G14" s="30">
        <v>21.95</v>
      </c>
      <c r="H14" s="30">
        <v>22</v>
      </c>
      <c r="I14" s="30">
        <v>20.6</v>
      </c>
      <c r="J14" s="30"/>
      <c r="K14" s="94"/>
    </row>
    <row r="15" spans="2:16">
      <c r="B15" s="82"/>
      <c r="C15" s="85"/>
      <c r="D15" s="88"/>
      <c r="E15" s="31" t="s">
        <v>48</v>
      </c>
      <c r="F15" s="30">
        <v>22.7</v>
      </c>
      <c r="G15" s="30">
        <v>20.3</v>
      </c>
      <c r="H15" s="30">
        <v>20.7</v>
      </c>
      <c r="I15" s="30">
        <v>19.25</v>
      </c>
      <c r="J15" s="47"/>
      <c r="K15" s="94"/>
    </row>
    <row r="16" spans="2:16">
      <c r="B16" s="82"/>
      <c r="C16" s="85"/>
      <c r="D16" s="88"/>
      <c r="E16" s="31" t="s">
        <v>49</v>
      </c>
      <c r="F16" s="30"/>
      <c r="G16" s="30">
        <v>22.35</v>
      </c>
      <c r="H16" s="30"/>
      <c r="I16" s="30">
        <v>16.600000000000001</v>
      </c>
      <c r="J16" s="47"/>
      <c r="K16" s="94"/>
    </row>
    <row r="17" spans="1:12">
      <c r="B17" s="82"/>
      <c r="C17" s="85"/>
      <c r="D17" s="88"/>
      <c r="E17" s="31"/>
      <c r="F17" s="30"/>
      <c r="G17" s="30"/>
      <c r="H17" s="30"/>
      <c r="I17" s="30"/>
      <c r="J17" s="47"/>
      <c r="K17" s="94"/>
    </row>
    <row r="18" spans="1:12">
      <c r="B18" s="83"/>
      <c r="C18" s="86"/>
      <c r="D18" s="89"/>
      <c r="E18" s="32" t="s">
        <v>9</v>
      </c>
      <c r="F18" s="33">
        <f>AVERAGE(F13:F17)</f>
        <v>21.916666666666668</v>
      </c>
      <c r="G18" s="33">
        <f>AVERAGE(G13:G17)</f>
        <v>21.212499999999999</v>
      </c>
      <c r="H18" s="33">
        <f>AVERAGE(H13:H17)</f>
        <v>21.349999999999998</v>
      </c>
      <c r="I18" s="33">
        <f>AVERAGE(I13:I17)</f>
        <v>19.387500000000003</v>
      </c>
      <c r="J18" s="48">
        <f>SUM(F18:I18)</f>
        <v>83.86666666666666</v>
      </c>
      <c r="K18" s="95"/>
    </row>
    <row r="19" spans="1:12" ht="21" customHeight="1" thickBot="1">
      <c r="B19" s="34"/>
      <c r="C19" s="35"/>
      <c r="D19" s="36"/>
      <c r="E19" s="37"/>
      <c r="F19" s="38"/>
      <c r="G19" s="38"/>
      <c r="H19" s="38"/>
      <c r="I19" s="38"/>
      <c r="J19" s="49"/>
      <c r="K19" s="55"/>
    </row>
    <row r="20" spans="1:12" ht="16.5" thickBot="1">
      <c r="B20" s="28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6"/>
    </row>
    <row r="21" spans="1:12">
      <c r="B21" s="81">
        <v>3</v>
      </c>
      <c r="C21" s="84" t="s">
        <v>21</v>
      </c>
      <c r="D21" s="87" t="s">
        <v>20</v>
      </c>
      <c r="E21" s="29" t="s">
        <v>22</v>
      </c>
      <c r="F21" s="30">
        <v>21.5</v>
      </c>
      <c r="G21" s="30">
        <v>19</v>
      </c>
      <c r="H21" s="30">
        <v>22.3</v>
      </c>
      <c r="I21" s="30">
        <v>19.45</v>
      </c>
      <c r="J21" s="67"/>
      <c r="K21" s="90"/>
    </row>
    <row r="22" spans="1:12">
      <c r="B22" s="82"/>
      <c r="C22" s="85"/>
      <c r="D22" s="88"/>
      <c r="E22" s="29" t="s">
        <v>27</v>
      </c>
      <c r="F22" s="30">
        <v>22.75</v>
      </c>
      <c r="G22" s="30">
        <v>21.94</v>
      </c>
      <c r="H22" s="30">
        <v>21.75</v>
      </c>
      <c r="I22" s="30">
        <v>18.399999999999999</v>
      </c>
      <c r="J22" s="67"/>
      <c r="K22" s="91"/>
    </row>
    <row r="23" spans="1:12">
      <c r="B23" s="82"/>
      <c r="C23" s="85"/>
      <c r="D23" s="88"/>
      <c r="E23" s="31" t="s">
        <v>28</v>
      </c>
      <c r="F23" s="30">
        <v>20.3</v>
      </c>
      <c r="G23" s="30">
        <v>19.05</v>
      </c>
      <c r="H23" s="30">
        <v>21.5</v>
      </c>
      <c r="I23" s="30">
        <v>19.850000000000001</v>
      </c>
      <c r="J23" s="70"/>
      <c r="K23" s="91"/>
    </row>
    <row r="24" spans="1:12">
      <c r="B24" s="82"/>
      <c r="C24" s="85"/>
      <c r="D24" s="88"/>
      <c r="E24" s="31" t="s">
        <v>49</v>
      </c>
      <c r="F24" s="30">
        <v>22.45</v>
      </c>
      <c r="G24" s="30"/>
      <c r="H24" s="30">
        <v>22.1</v>
      </c>
      <c r="I24" s="30"/>
      <c r="J24" s="70"/>
      <c r="K24" s="91"/>
    </row>
    <row r="25" spans="1:12">
      <c r="B25" s="82"/>
      <c r="C25" s="85"/>
      <c r="D25" s="88"/>
      <c r="E25" s="31"/>
      <c r="F25" s="30"/>
      <c r="G25" s="30"/>
      <c r="H25" s="30"/>
      <c r="I25" s="30"/>
      <c r="J25" s="70"/>
      <c r="K25" s="91"/>
    </row>
    <row r="26" spans="1:12" ht="16.5" thickBot="1">
      <c r="B26" s="83"/>
      <c r="C26" s="86"/>
      <c r="D26" s="89"/>
      <c r="E26" s="32" t="s">
        <v>9</v>
      </c>
      <c r="F26" s="33">
        <f>AVERAGE(F21:F25)</f>
        <v>21.75</v>
      </c>
      <c r="G26" s="33">
        <f>AVERAGE(G21:G25)</f>
        <v>19.996666666666666</v>
      </c>
      <c r="H26" s="33">
        <f>AVERAGE(H21:H25)</f>
        <v>21.912500000000001</v>
      </c>
      <c r="I26" s="33">
        <f>AVERAGE(I21:I25)</f>
        <v>19.233333333333331</v>
      </c>
      <c r="J26" s="68">
        <f>SUM(F26:I26)</f>
        <v>82.892499999999998</v>
      </c>
      <c r="K26" s="92"/>
    </row>
    <row r="27" spans="1:12" ht="21" customHeight="1">
      <c r="B27" s="34"/>
      <c r="C27" s="35"/>
      <c r="D27" s="36"/>
      <c r="E27" s="37"/>
      <c r="F27" s="38"/>
      <c r="G27" s="38"/>
      <c r="H27" s="38"/>
      <c r="I27" s="38"/>
      <c r="J27" s="49"/>
      <c r="K27" s="55"/>
    </row>
    <row r="28" spans="1:12" ht="14.25" customHeight="1" thickBot="1">
      <c r="A28" s="39"/>
      <c r="B28" s="40" t="s">
        <v>0</v>
      </c>
      <c r="C28" s="40" t="s">
        <v>1</v>
      </c>
      <c r="D28" s="40" t="s">
        <v>2</v>
      </c>
      <c r="E28" s="40" t="s">
        <v>3</v>
      </c>
      <c r="F28" s="65" t="s">
        <v>4</v>
      </c>
      <c r="G28" s="40" t="s">
        <v>5</v>
      </c>
      <c r="H28" s="40" t="s">
        <v>6</v>
      </c>
      <c r="I28" s="40" t="s">
        <v>7</v>
      </c>
      <c r="J28" s="40" t="s">
        <v>8</v>
      </c>
      <c r="K28" s="51"/>
      <c r="L28" s="52"/>
    </row>
    <row r="29" spans="1:12" ht="14.25" customHeight="1" thickBot="1">
      <c r="B29" s="75">
        <v>4</v>
      </c>
      <c r="C29" s="77" t="s">
        <v>11</v>
      </c>
      <c r="D29" s="79" t="s">
        <v>12</v>
      </c>
      <c r="E29" s="72" t="s">
        <v>22</v>
      </c>
      <c r="F29" s="42">
        <v>18.850000000000001</v>
      </c>
      <c r="G29" s="42">
        <v>19.899999999999999</v>
      </c>
      <c r="H29" s="42">
        <v>20.100000000000001</v>
      </c>
      <c r="I29" s="42">
        <v>19.05</v>
      </c>
      <c r="J29" s="53"/>
      <c r="K29" s="102"/>
    </row>
    <row r="30" spans="1:12" ht="14.25" customHeight="1" thickBot="1">
      <c r="B30" s="75"/>
      <c r="C30" s="77"/>
      <c r="D30" s="79"/>
      <c r="E30" s="29" t="s">
        <v>32</v>
      </c>
      <c r="F30" s="41">
        <v>20.5</v>
      </c>
      <c r="G30" s="44">
        <v>21.8</v>
      </c>
      <c r="H30" s="42">
        <v>21.5</v>
      </c>
      <c r="I30" s="42">
        <v>21.6</v>
      </c>
      <c r="J30" s="53"/>
      <c r="K30" s="102"/>
    </row>
    <row r="31" spans="1:12" ht="14.25" customHeight="1" thickBot="1">
      <c r="B31" s="75"/>
      <c r="C31" s="77"/>
      <c r="D31" s="79"/>
      <c r="E31" s="29" t="s">
        <v>27</v>
      </c>
      <c r="F31" s="43">
        <v>21.95</v>
      </c>
      <c r="G31" s="42">
        <v>21.55</v>
      </c>
      <c r="H31" s="42">
        <v>20</v>
      </c>
      <c r="I31" s="42">
        <v>18.45</v>
      </c>
      <c r="J31" s="53"/>
      <c r="K31" s="102"/>
    </row>
    <row r="32" spans="1:12" ht="14.25" customHeight="1" thickBot="1">
      <c r="B32" s="75"/>
      <c r="C32" s="77"/>
      <c r="D32" s="79"/>
      <c r="E32" s="31" t="s">
        <v>28</v>
      </c>
      <c r="F32" s="42">
        <v>20.95</v>
      </c>
      <c r="G32" s="42">
        <v>18.95</v>
      </c>
      <c r="H32" s="42"/>
      <c r="I32" s="42">
        <v>18.95</v>
      </c>
      <c r="J32" s="53"/>
      <c r="K32" s="102"/>
    </row>
    <row r="33" spans="1:12" ht="14.25" customHeight="1" thickBot="1">
      <c r="B33" s="76"/>
      <c r="C33" s="78"/>
      <c r="D33" s="80"/>
      <c r="E33" s="20" t="s">
        <v>9</v>
      </c>
      <c r="F33" s="16">
        <f>AVERAGE(F29:F32)</f>
        <v>20.5625</v>
      </c>
      <c r="G33" s="16">
        <f>AVERAGE(G29:G32)</f>
        <v>20.55</v>
      </c>
      <c r="H33" s="16">
        <f>AVERAGE(H29:H31)</f>
        <v>20.533333333333335</v>
      </c>
      <c r="I33" s="16">
        <f>AVERAGE(I29:I32)</f>
        <v>19.512500000000003</v>
      </c>
      <c r="J33" s="54">
        <f>SUM(F33:I33)</f>
        <v>81.158333333333331</v>
      </c>
      <c r="K33" s="103"/>
    </row>
    <row r="34" spans="1:12" ht="21" customHeight="1">
      <c r="B34" s="34"/>
      <c r="C34" s="35"/>
      <c r="D34" s="36"/>
      <c r="E34" s="37"/>
      <c r="F34" s="38"/>
      <c r="G34" s="38"/>
      <c r="H34" s="38"/>
      <c r="I34" s="38"/>
      <c r="J34" s="49"/>
      <c r="K34" s="55"/>
    </row>
    <row r="35" spans="1:12" ht="14.25" customHeight="1" thickBot="1">
      <c r="A35" s="39"/>
      <c r="B35" s="40" t="s">
        <v>0</v>
      </c>
      <c r="C35" s="40" t="s">
        <v>1</v>
      </c>
      <c r="D35" s="40" t="s">
        <v>2</v>
      </c>
      <c r="E35" s="40" t="s">
        <v>3</v>
      </c>
      <c r="F35" s="65" t="s">
        <v>4</v>
      </c>
      <c r="G35" s="40" t="s">
        <v>5</v>
      </c>
      <c r="H35" s="40" t="s">
        <v>6</v>
      </c>
      <c r="I35" s="40" t="s">
        <v>7</v>
      </c>
      <c r="J35" s="40" t="s">
        <v>8</v>
      </c>
      <c r="K35" s="69"/>
      <c r="L35" s="52"/>
    </row>
    <row r="36" spans="1:12" ht="14.25" customHeight="1" thickBot="1">
      <c r="B36" s="108">
        <v>5</v>
      </c>
      <c r="C36" s="109" t="s">
        <v>25</v>
      </c>
      <c r="D36" s="110" t="s">
        <v>29</v>
      </c>
      <c r="E36" s="29" t="s">
        <v>27</v>
      </c>
      <c r="F36" s="42">
        <v>19.95</v>
      </c>
      <c r="G36" s="42">
        <v>17.850000000000001</v>
      </c>
      <c r="H36" s="42">
        <v>17.25</v>
      </c>
      <c r="I36" s="45">
        <v>20</v>
      </c>
      <c r="J36" s="42"/>
      <c r="K36" s="90"/>
    </row>
    <row r="37" spans="1:12" ht="14.25" customHeight="1" thickBot="1">
      <c r="B37" s="75"/>
      <c r="C37" s="77"/>
      <c r="D37" s="79"/>
      <c r="E37" s="31" t="s">
        <v>28</v>
      </c>
      <c r="F37" s="11"/>
      <c r="G37" s="42">
        <v>20.75</v>
      </c>
      <c r="H37" s="41"/>
      <c r="I37" s="42">
        <v>21.65</v>
      </c>
      <c r="J37" s="53"/>
      <c r="K37" s="91"/>
    </row>
    <row r="38" spans="1:12" ht="14.25" customHeight="1" thickBot="1">
      <c r="B38" s="75"/>
      <c r="C38" s="77"/>
      <c r="D38" s="79"/>
      <c r="E38" s="29" t="s">
        <v>46</v>
      </c>
      <c r="F38" s="11">
        <v>21.65</v>
      </c>
      <c r="G38" s="42">
        <v>20.75</v>
      </c>
      <c r="H38" s="43">
        <v>19.75</v>
      </c>
      <c r="I38" s="42">
        <v>19.7</v>
      </c>
      <c r="J38" s="53"/>
      <c r="K38" s="91"/>
    </row>
    <row r="39" spans="1:12" ht="14.25" customHeight="1" thickBot="1">
      <c r="B39" s="75"/>
      <c r="C39" s="77"/>
      <c r="D39" s="79"/>
      <c r="E39" s="66"/>
      <c r="F39" s="41"/>
      <c r="G39" s="42"/>
      <c r="H39" s="42"/>
      <c r="I39" s="42"/>
      <c r="J39" s="53"/>
      <c r="K39" s="91"/>
    </row>
    <row r="40" spans="1:12" ht="14.25" customHeight="1" thickBot="1">
      <c r="B40" s="75"/>
      <c r="C40" s="77"/>
      <c r="D40" s="79"/>
      <c r="E40" s="8"/>
      <c r="F40" s="41"/>
      <c r="G40" s="42"/>
      <c r="H40" s="42"/>
      <c r="I40" s="42"/>
      <c r="J40" s="53"/>
      <c r="K40" s="91"/>
    </row>
    <row r="41" spans="1:12" ht="14.25" customHeight="1" thickBot="1">
      <c r="B41" s="76"/>
      <c r="C41" s="78"/>
      <c r="D41" s="80"/>
      <c r="E41" s="20" t="s">
        <v>9</v>
      </c>
      <c r="F41" s="16">
        <f>AVERAGE(F36:F40)</f>
        <v>20.799999999999997</v>
      </c>
      <c r="G41" s="16">
        <f>AVERAGE(G36:G40)</f>
        <v>19.783333333333335</v>
      </c>
      <c r="H41" s="16">
        <f>AVERAGE(H36:H40)</f>
        <v>18.5</v>
      </c>
      <c r="I41" s="16">
        <f>AVERAGE(I36:I40)</f>
        <v>20.45</v>
      </c>
      <c r="J41" s="54">
        <f>SUM(F41:I41)</f>
        <v>79.533333333333331</v>
      </c>
      <c r="K41" s="92"/>
    </row>
    <row r="42" spans="1:12" ht="21" customHeight="1" thickBot="1">
      <c r="B42" s="34"/>
      <c r="C42" s="35"/>
      <c r="D42" s="36"/>
      <c r="E42" s="37"/>
      <c r="F42" s="38"/>
      <c r="G42" s="38"/>
      <c r="H42" s="38"/>
      <c r="I42" s="38"/>
      <c r="J42" s="49"/>
      <c r="K42" s="55"/>
    </row>
    <row r="43" spans="1:12" ht="14.25" customHeight="1" thickBot="1">
      <c r="B43" s="2" t="s">
        <v>0</v>
      </c>
      <c r="C43" s="3" t="s">
        <v>1</v>
      </c>
      <c r="D43" s="3" t="s">
        <v>2</v>
      </c>
      <c r="E43" s="3" t="s">
        <v>3</v>
      </c>
      <c r="F43" s="3" t="s">
        <v>4</v>
      </c>
      <c r="G43" s="4" t="s">
        <v>5</v>
      </c>
      <c r="H43" s="4" t="s">
        <v>6</v>
      </c>
      <c r="I43" s="3" t="s">
        <v>7</v>
      </c>
      <c r="J43" s="3" t="s">
        <v>8</v>
      </c>
      <c r="K43" s="56"/>
    </row>
    <row r="44" spans="1:12" ht="15.75" customHeight="1">
      <c r="B44" s="104">
        <v>6</v>
      </c>
      <c r="C44" s="105" t="s">
        <v>11</v>
      </c>
      <c r="D44" s="106" t="s">
        <v>13</v>
      </c>
      <c r="E44" s="29"/>
      <c r="F44" s="30"/>
      <c r="G44" s="30"/>
      <c r="H44" s="30"/>
      <c r="I44" s="30"/>
      <c r="J44" s="67"/>
      <c r="K44" s="107"/>
    </row>
    <row r="45" spans="1:12" ht="15.75" customHeight="1">
      <c r="B45" s="82"/>
      <c r="C45" s="85"/>
      <c r="D45" s="88"/>
      <c r="E45" s="29" t="s">
        <v>17</v>
      </c>
      <c r="F45" s="30">
        <v>21.4</v>
      </c>
      <c r="G45" s="30">
        <v>20.36</v>
      </c>
      <c r="H45" s="30">
        <v>18.97</v>
      </c>
      <c r="I45" s="30">
        <v>19.37</v>
      </c>
      <c r="J45" s="67"/>
      <c r="K45" s="91"/>
    </row>
    <row r="46" spans="1:12" ht="15.75" customHeight="1">
      <c r="B46" s="82"/>
      <c r="C46" s="85"/>
      <c r="D46" s="88"/>
      <c r="E46" s="29" t="s">
        <v>32</v>
      </c>
      <c r="F46" s="30">
        <v>22.5</v>
      </c>
      <c r="G46" s="30">
        <v>20.25</v>
      </c>
      <c r="H46" s="30">
        <v>21.8</v>
      </c>
      <c r="I46" s="30">
        <v>19.75</v>
      </c>
      <c r="J46" s="67"/>
      <c r="K46" s="91"/>
    </row>
    <row r="47" spans="1:12" ht="15.75" customHeight="1">
      <c r="B47" s="82"/>
      <c r="C47" s="85"/>
      <c r="D47" s="88"/>
      <c r="E47" s="29" t="s">
        <v>27</v>
      </c>
      <c r="F47" s="30">
        <v>19.7</v>
      </c>
      <c r="G47" s="30">
        <v>19.850000000000001</v>
      </c>
      <c r="H47" s="30">
        <v>20.95</v>
      </c>
      <c r="I47" s="30">
        <v>14.95</v>
      </c>
      <c r="J47" s="67"/>
      <c r="K47" s="91"/>
    </row>
    <row r="48" spans="1:12" ht="15.75" customHeight="1">
      <c r="B48" s="82"/>
      <c r="C48" s="85"/>
      <c r="D48" s="88"/>
      <c r="E48" s="31" t="s">
        <v>28</v>
      </c>
      <c r="F48" s="30"/>
      <c r="G48" s="30">
        <v>17.45</v>
      </c>
      <c r="H48" s="30">
        <v>21.3</v>
      </c>
      <c r="I48" s="30"/>
      <c r="J48" s="67"/>
      <c r="K48" s="91"/>
    </row>
    <row r="49" spans="2:12" ht="14.1" customHeight="1" thickBot="1">
      <c r="B49" s="83"/>
      <c r="C49" s="86"/>
      <c r="D49" s="89"/>
      <c r="E49" s="32" t="s">
        <v>9</v>
      </c>
      <c r="F49" s="33">
        <f>AVERAGE(F44:F47)</f>
        <v>21.2</v>
      </c>
      <c r="G49" s="33">
        <f>AVERAGE(G44:G48)</f>
        <v>19.477499999999999</v>
      </c>
      <c r="H49" s="33">
        <f>AVERAGE(H44:H48)</f>
        <v>20.754999999999999</v>
      </c>
      <c r="I49" s="33">
        <f>AVERAGE(I44:I47)</f>
        <v>18.023333333333337</v>
      </c>
      <c r="J49" s="68">
        <f>SUM(F49:I49)</f>
        <v>79.455833333333331</v>
      </c>
      <c r="K49" s="92"/>
    </row>
    <row r="50" spans="2:12" ht="21" customHeight="1" thickBot="1">
      <c r="B50" s="34"/>
      <c r="C50" s="35"/>
      <c r="D50" s="36"/>
      <c r="E50" s="37"/>
      <c r="F50" s="38"/>
      <c r="G50" s="38"/>
      <c r="H50" s="38"/>
      <c r="I50" s="38"/>
      <c r="J50" s="49"/>
      <c r="K50" s="55"/>
    </row>
    <row r="51" spans="2:12" ht="14.25" customHeight="1" thickBot="1">
      <c r="B51" s="2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4" t="s">
        <v>5</v>
      </c>
      <c r="H51" s="4" t="s">
        <v>6</v>
      </c>
      <c r="I51" s="3" t="s">
        <v>7</v>
      </c>
      <c r="J51" s="3" t="s">
        <v>8</v>
      </c>
      <c r="K51" s="56"/>
    </row>
    <row r="52" spans="2:12" ht="14.25" customHeight="1" thickBot="1">
      <c r="B52" s="96">
        <v>7</v>
      </c>
      <c r="C52" s="97" t="s">
        <v>25</v>
      </c>
      <c r="D52" s="98" t="s">
        <v>47</v>
      </c>
      <c r="E52" s="29" t="s">
        <v>27</v>
      </c>
      <c r="F52" s="43">
        <v>21.15</v>
      </c>
      <c r="G52" s="42">
        <v>16.7</v>
      </c>
      <c r="H52" s="42">
        <v>17.5</v>
      </c>
      <c r="I52" s="41">
        <v>18.350000000000001</v>
      </c>
      <c r="J52" s="42"/>
      <c r="K52" s="101"/>
    </row>
    <row r="53" spans="2:12" ht="14.25" customHeight="1" thickBot="1">
      <c r="B53" s="75"/>
      <c r="C53" s="77"/>
      <c r="D53" s="99"/>
      <c r="E53" s="31" t="s">
        <v>28</v>
      </c>
      <c r="F53" s="42">
        <v>20.100000000000001</v>
      </c>
      <c r="G53" s="41"/>
      <c r="H53" s="44"/>
      <c r="I53" s="41"/>
      <c r="J53" s="53"/>
      <c r="K53" s="102"/>
      <c r="L53" s="57"/>
    </row>
    <row r="54" spans="2:12" ht="14.25" customHeight="1" thickBot="1">
      <c r="B54" s="75"/>
      <c r="C54" s="77"/>
      <c r="D54" s="99"/>
      <c r="E54" s="29" t="s">
        <v>46</v>
      </c>
      <c r="F54" s="42">
        <v>20.95</v>
      </c>
      <c r="G54" s="43">
        <v>20.95</v>
      </c>
      <c r="H54" s="42">
        <v>21.8</v>
      </c>
      <c r="I54" s="41">
        <v>19.850000000000001</v>
      </c>
      <c r="J54" s="53"/>
      <c r="K54" s="102"/>
      <c r="L54" s="57"/>
    </row>
    <row r="55" spans="2:12" ht="14.25" customHeight="1" thickBot="1">
      <c r="B55" s="76"/>
      <c r="C55" s="78"/>
      <c r="D55" s="100"/>
      <c r="E55" s="60" t="s">
        <v>9</v>
      </c>
      <c r="F55" s="64">
        <f>AVERAGE(F52:F54)</f>
        <v>20.733333333333334</v>
      </c>
      <c r="G55" s="64">
        <f t="shared" ref="G55" si="0">AVERAGE(G52:G54)</f>
        <v>18.824999999999999</v>
      </c>
      <c r="H55" s="64">
        <f>AVERAGE(H52:H54)</f>
        <v>19.649999999999999</v>
      </c>
      <c r="I55" s="64">
        <f>AVERAGE(I52:I54)</f>
        <v>19.100000000000001</v>
      </c>
      <c r="J55" s="54">
        <f>SUM(F55:I55)</f>
        <v>78.308333333333337</v>
      </c>
      <c r="K55" s="103"/>
    </row>
    <row r="56" spans="2:12" ht="21" customHeight="1">
      <c r="B56" s="34"/>
      <c r="C56" s="35"/>
      <c r="D56" s="36"/>
      <c r="E56" s="37"/>
      <c r="F56" s="38"/>
      <c r="G56" s="38"/>
      <c r="H56" s="38"/>
      <c r="I56" s="38"/>
      <c r="J56" s="49"/>
      <c r="K56" s="55"/>
    </row>
    <row r="57" spans="2:12" ht="21" customHeight="1" thickBot="1">
      <c r="B57" s="34"/>
      <c r="C57" s="35"/>
      <c r="D57" s="36"/>
      <c r="E57" s="37"/>
      <c r="F57" s="38"/>
      <c r="G57" s="38"/>
      <c r="H57" s="38"/>
      <c r="I57" s="38"/>
      <c r="J57" s="49"/>
      <c r="K57" s="55"/>
    </row>
    <row r="58" spans="2:12" ht="14.25" customHeight="1" thickBot="1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4" t="s">
        <v>5</v>
      </c>
      <c r="H58" s="4" t="s">
        <v>6</v>
      </c>
      <c r="I58" s="3" t="s">
        <v>7</v>
      </c>
      <c r="J58" s="3" t="s">
        <v>8</v>
      </c>
      <c r="K58" s="56"/>
    </row>
    <row r="59" spans="2:12" ht="14.25" customHeight="1" thickBot="1">
      <c r="B59" s="96">
        <v>8</v>
      </c>
      <c r="C59" s="97" t="s">
        <v>11</v>
      </c>
      <c r="D59" s="98" t="s">
        <v>45</v>
      </c>
      <c r="E59" s="29" t="s">
        <v>32</v>
      </c>
      <c r="F59" s="43">
        <v>18.600000000000001</v>
      </c>
      <c r="G59" s="42">
        <v>16.149999999999999</v>
      </c>
      <c r="H59" s="42">
        <v>20.85</v>
      </c>
      <c r="I59" s="41">
        <v>20.6</v>
      </c>
      <c r="J59" s="42"/>
      <c r="K59" s="101"/>
    </row>
    <row r="60" spans="2:12" ht="14.25" customHeight="1" thickBot="1">
      <c r="B60" s="75"/>
      <c r="C60" s="77"/>
      <c r="D60" s="99"/>
      <c r="E60" s="61" t="s">
        <v>17</v>
      </c>
      <c r="F60" s="42">
        <v>13.9</v>
      </c>
      <c r="G60" s="41">
        <v>17.93</v>
      </c>
      <c r="H60" s="44">
        <v>20.27</v>
      </c>
      <c r="I60" s="41">
        <v>19.13</v>
      </c>
      <c r="J60" s="53"/>
      <c r="K60" s="102"/>
      <c r="L60" s="57"/>
    </row>
    <row r="61" spans="2:12" ht="14.25" customHeight="1" thickBot="1">
      <c r="B61" s="75"/>
      <c r="C61" s="77"/>
      <c r="D61" s="79"/>
      <c r="E61" s="29" t="s">
        <v>27</v>
      </c>
      <c r="F61" s="45">
        <v>20.85</v>
      </c>
      <c r="G61" s="42">
        <v>18.8</v>
      </c>
      <c r="H61" s="42">
        <v>21.45</v>
      </c>
      <c r="I61" s="42">
        <v>20.25</v>
      </c>
      <c r="J61" s="53"/>
      <c r="K61" s="102"/>
      <c r="L61" s="57"/>
    </row>
    <row r="62" spans="2:12" ht="14.25" customHeight="1" thickBot="1">
      <c r="B62" s="75"/>
      <c r="C62" s="77"/>
      <c r="D62" s="79"/>
      <c r="E62" s="31" t="s">
        <v>28</v>
      </c>
      <c r="F62" s="45">
        <v>19.45</v>
      </c>
      <c r="G62" s="43"/>
      <c r="H62" s="42">
        <v>20.7</v>
      </c>
      <c r="I62" s="43">
        <v>19.399999999999999</v>
      </c>
      <c r="J62" s="53"/>
      <c r="K62" s="102"/>
      <c r="L62" s="57"/>
    </row>
    <row r="63" spans="2:12" ht="14.25" customHeight="1" thickBot="1">
      <c r="B63" s="76"/>
      <c r="C63" s="78"/>
      <c r="D63" s="100"/>
      <c r="E63" s="60" t="s">
        <v>9</v>
      </c>
      <c r="F63" s="64">
        <f>AVERAGE(F59:F62)</f>
        <v>18.2</v>
      </c>
      <c r="G63" s="64">
        <f>AVERAGE(G59:G61)</f>
        <v>17.626666666666665</v>
      </c>
      <c r="H63" s="64">
        <f>AVERAGE(H59:H62)</f>
        <v>20.817500000000003</v>
      </c>
      <c r="I63" s="64">
        <f>AVERAGE(I59:I62)</f>
        <v>19.844999999999999</v>
      </c>
      <c r="J63" s="54">
        <f>SUM(F63:I63)</f>
        <v>76.489166666666677</v>
      </c>
      <c r="K63" s="103"/>
    </row>
    <row r="64" spans="2:12" ht="21" customHeight="1">
      <c r="B64" s="34"/>
      <c r="C64" s="35"/>
      <c r="D64" s="36"/>
      <c r="E64" s="37"/>
      <c r="F64" s="38"/>
      <c r="G64" s="38"/>
      <c r="H64" s="38"/>
      <c r="I64" s="38"/>
      <c r="J64" s="49"/>
      <c r="K64" s="55"/>
    </row>
    <row r="65" spans="2:12" ht="14.1" customHeight="1">
      <c r="B65" s="34"/>
      <c r="C65" s="35"/>
      <c r="D65" s="36"/>
      <c r="E65" s="37"/>
      <c r="F65" s="38"/>
      <c r="G65" s="38"/>
      <c r="H65" s="38"/>
      <c r="I65" s="38"/>
      <c r="J65" s="49"/>
      <c r="K65" s="50"/>
    </row>
    <row r="66" spans="2:12" ht="14.25" customHeight="1">
      <c r="B66" s="34"/>
      <c r="C66" s="35"/>
      <c r="D66" s="36"/>
      <c r="E66" s="37"/>
      <c r="F66" s="38"/>
      <c r="G66" s="38"/>
      <c r="H66" s="38"/>
      <c r="I66" s="38"/>
      <c r="J66" s="49"/>
      <c r="K66" s="55"/>
    </row>
    <row r="67" spans="2:12" ht="14.25" customHeight="1" thickBot="1">
      <c r="B67" s="34"/>
      <c r="C67" s="35"/>
      <c r="D67" s="36"/>
      <c r="E67" s="37"/>
      <c r="F67" s="38"/>
      <c r="G67" s="38"/>
      <c r="H67" s="38"/>
      <c r="I67" s="38"/>
      <c r="J67" s="49"/>
      <c r="K67" s="55"/>
    </row>
    <row r="68" spans="2:12" ht="14.25" customHeight="1" thickBot="1">
      <c r="B68" s="2" t="s">
        <v>0</v>
      </c>
      <c r="C68" s="3" t="s">
        <v>1</v>
      </c>
      <c r="D68" s="3" t="s">
        <v>2</v>
      </c>
      <c r="E68" s="3" t="s">
        <v>3</v>
      </c>
      <c r="F68" s="3" t="s">
        <v>4</v>
      </c>
      <c r="G68" s="4" t="s">
        <v>5</v>
      </c>
      <c r="H68" s="4" t="s">
        <v>6</v>
      </c>
      <c r="I68" s="3" t="s">
        <v>7</v>
      </c>
      <c r="J68" s="3" t="s">
        <v>8</v>
      </c>
      <c r="K68" s="56"/>
    </row>
    <row r="69" spans="2:12" ht="14.25" customHeight="1" thickBot="1">
      <c r="B69" s="96">
        <v>9</v>
      </c>
      <c r="C69" s="97" t="s">
        <v>30</v>
      </c>
      <c r="D69" s="98" t="s">
        <v>31</v>
      </c>
      <c r="E69" s="29" t="s">
        <v>27</v>
      </c>
      <c r="F69" s="43">
        <v>18.75</v>
      </c>
      <c r="G69" s="42">
        <v>16.8</v>
      </c>
      <c r="H69" s="42">
        <v>19.5</v>
      </c>
      <c r="I69" s="41">
        <v>19.55</v>
      </c>
      <c r="J69" s="42"/>
      <c r="K69" s="101"/>
    </row>
    <row r="70" spans="2:12" ht="14.25" customHeight="1" thickBot="1">
      <c r="B70" s="75"/>
      <c r="C70" s="77"/>
      <c r="D70" s="99"/>
      <c r="E70" s="31" t="s">
        <v>28</v>
      </c>
      <c r="F70" s="42">
        <v>20.8</v>
      </c>
      <c r="G70" s="41"/>
      <c r="H70" s="44">
        <v>18.25</v>
      </c>
      <c r="I70" s="41">
        <v>19.2</v>
      </c>
      <c r="J70" s="53"/>
      <c r="K70" s="102"/>
      <c r="L70" s="57"/>
    </row>
    <row r="71" spans="2:12" ht="14.25" customHeight="1" thickBot="1">
      <c r="B71" s="75"/>
      <c r="C71" s="77"/>
      <c r="D71" s="99"/>
      <c r="E71" s="29"/>
      <c r="F71" s="42"/>
      <c r="G71" s="43"/>
      <c r="H71" s="42"/>
      <c r="I71" s="41"/>
      <c r="J71" s="53"/>
      <c r="K71" s="102"/>
      <c r="L71" s="57"/>
    </row>
    <row r="72" spans="2:12" ht="14.25" customHeight="1" thickBot="1">
      <c r="B72" s="76"/>
      <c r="C72" s="78"/>
      <c r="D72" s="100"/>
      <c r="E72" s="60" t="s">
        <v>9</v>
      </c>
      <c r="F72" s="64">
        <f>AVERAGE(F69:F71)</f>
        <v>19.774999999999999</v>
      </c>
      <c r="G72" s="64">
        <f t="shared" ref="G72" si="1">AVERAGE(G69:G71)</f>
        <v>16.8</v>
      </c>
      <c r="H72" s="64">
        <f>AVERAGE(H69:H71)</f>
        <v>18.875</v>
      </c>
      <c r="I72" s="64">
        <f>AVERAGE(I69:I71)</f>
        <v>19.375</v>
      </c>
      <c r="J72" s="54">
        <f>SUM(F72:I72)</f>
        <v>74.825000000000003</v>
      </c>
      <c r="K72" s="103"/>
    </row>
    <row r="73" spans="2:12" ht="14.25" customHeight="1">
      <c r="B73" s="34"/>
      <c r="C73" s="35"/>
      <c r="D73" s="36"/>
      <c r="E73" s="37"/>
      <c r="F73" s="38"/>
      <c r="G73" s="38"/>
      <c r="H73" s="38"/>
      <c r="I73" s="38"/>
      <c r="J73" s="49"/>
      <c r="K73" s="55"/>
    </row>
    <row r="74" spans="2:12" ht="14.25" customHeight="1">
      <c r="B74" s="34"/>
      <c r="C74" s="35"/>
      <c r="D74" s="36"/>
      <c r="E74" s="37"/>
      <c r="F74" s="38"/>
      <c r="G74" s="38"/>
      <c r="H74" s="38"/>
      <c r="I74" s="38"/>
      <c r="J74" s="49"/>
      <c r="K74" s="55"/>
    </row>
    <row r="75" spans="2:12" ht="14.25" customHeight="1">
      <c r="B75" s="34"/>
      <c r="C75" s="35"/>
      <c r="D75" s="36"/>
      <c r="E75" s="37"/>
      <c r="F75" s="38"/>
      <c r="G75" s="38"/>
      <c r="H75" s="38"/>
      <c r="I75" s="38"/>
      <c r="J75" s="49"/>
      <c r="K75" s="55"/>
    </row>
    <row r="76" spans="2:12" ht="14.25" customHeight="1">
      <c r="B76" s="34"/>
      <c r="C76" s="35"/>
      <c r="D76" s="36"/>
      <c r="E76" s="37"/>
      <c r="F76" s="38"/>
      <c r="G76" s="38"/>
      <c r="H76" s="38"/>
      <c r="I76" s="38"/>
      <c r="J76" s="49"/>
      <c r="K76" s="55"/>
    </row>
    <row r="77" spans="2:12" ht="14.25" customHeight="1">
      <c r="B77" s="34"/>
      <c r="C77" s="35"/>
      <c r="D77" s="36"/>
      <c r="E77" s="37"/>
      <c r="F77" s="38"/>
      <c r="G77" s="38"/>
      <c r="H77" s="38"/>
      <c r="I77" s="38"/>
      <c r="J77" s="49"/>
      <c r="K77" s="55"/>
    </row>
    <row r="80" spans="2:12" ht="14.25" customHeight="1">
      <c r="B80" s="34"/>
      <c r="C80" s="35"/>
      <c r="D80" s="36"/>
      <c r="E80" s="37"/>
      <c r="F80" s="38"/>
      <c r="G80" s="38"/>
      <c r="H80" s="38"/>
      <c r="I80" s="38"/>
      <c r="J80" s="49"/>
      <c r="K80" s="55"/>
    </row>
    <row r="85" spans="2:11" ht="14.25" customHeight="1">
      <c r="B85" s="34"/>
      <c r="C85" s="35"/>
      <c r="D85" s="36"/>
      <c r="E85" s="37"/>
      <c r="F85" s="38"/>
      <c r="G85" s="38"/>
      <c r="H85" s="38"/>
      <c r="I85" s="38"/>
      <c r="J85" s="49"/>
      <c r="K85" s="55"/>
    </row>
    <row r="86" spans="2:11" ht="14.25" customHeight="1">
      <c r="B86" s="34"/>
      <c r="C86" s="35"/>
      <c r="D86" s="36"/>
      <c r="E86" s="37"/>
      <c r="F86" s="38"/>
      <c r="G86" s="38"/>
      <c r="H86" s="38"/>
      <c r="I86" s="38"/>
      <c r="J86" s="49"/>
      <c r="K86" s="55"/>
    </row>
    <row r="87" spans="2:11" ht="14.25" customHeight="1">
      <c r="B87" s="34"/>
      <c r="C87" s="35"/>
      <c r="D87" s="36"/>
      <c r="E87" s="37"/>
      <c r="F87" s="38"/>
      <c r="G87" s="38"/>
      <c r="H87" s="38"/>
      <c r="I87" s="38"/>
      <c r="J87" s="49"/>
      <c r="K87" s="55"/>
    </row>
    <row r="94" spans="2:11" ht="14.25" customHeight="1">
      <c r="B94" s="34"/>
      <c r="C94" s="35"/>
      <c r="D94" s="36"/>
      <c r="E94" s="37"/>
      <c r="F94" s="38"/>
      <c r="G94" s="38"/>
      <c r="H94" s="38"/>
      <c r="I94" s="38"/>
      <c r="J94" s="49"/>
      <c r="K94" s="55"/>
    </row>
    <row r="95" spans="2:11" ht="14.25" customHeight="1">
      <c r="B95" s="34"/>
      <c r="C95" s="35"/>
      <c r="D95" s="36"/>
      <c r="E95" s="37"/>
      <c r="F95" s="38"/>
      <c r="G95" s="38"/>
      <c r="H95" s="38"/>
      <c r="I95" s="38"/>
      <c r="J95" s="49"/>
      <c r="K95" s="55"/>
    </row>
  </sheetData>
  <mergeCells count="36">
    <mergeCell ref="B29:B33"/>
    <mergeCell ref="C29:C33"/>
    <mergeCell ref="D29:D33"/>
    <mergeCell ref="K29:K33"/>
    <mergeCell ref="B36:B41"/>
    <mergeCell ref="C36:C41"/>
    <mergeCell ref="D36:D41"/>
    <mergeCell ref="K36:K41"/>
    <mergeCell ref="B69:B72"/>
    <mergeCell ref="C69:C72"/>
    <mergeCell ref="D69:D72"/>
    <mergeCell ref="K69:K72"/>
    <mergeCell ref="B44:B49"/>
    <mergeCell ref="C44:C49"/>
    <mergeCell ref="D44:D49"/>
    <mergeCell ref="K44:K49"/>
    <mergeCell ref="B59:B63"/>
    <mergeCell ref="C59:C63"/>
    <mergeCell ref="D59:D63"/>
    <mergeCell ref="K59:K63"/>
    <mergeCell ref="B52:B55"/>
    <mergeCell ref="C52:C55"/>
    <mergeCell ref="D52:D55"/>
    <mergeCell ref="K52:K55"/>
    <mergeCell ref="B21:B26"/>
    <mergeCell ref="C21:C26"/>
    <mergeCell ref="D21:D26"/>
    <mergeCell ref="K21:K26"/>
    <mergeCell ref="B5:B10"/>
    <mergeCell ref="C5:C10"/>
    <mergeCell ref="D5:D10"/>
    <mergeCell ref="K5:K10"/>
    <mergeCell ref="B13:B18"/>
    <mergeCell ref="C13:C18"/>
    <mergeCell ref="D13:D18"/>
    <mergeCell ref="K13:K18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50"/>
  <sheetViews>
    <sheetView showGridLines="0" zoomScale="80" zoomScaleNormal="80" workbookViewId="0">
      <selection activeCell="E11" sqref="E11"/>
    </sheetView>
  </sheetViews>
  <sheetFormatPr baseColWidth="10" defaultColWidth="10.88671875" defaultRowHeight="15.75"/>
  <cols>
    <col min="1" max="1" width="2.6640625" style="1" customWidth="1"/>
    <col min="2" max="2" width="10.88671875" style="1"/>
    <col min="3" max="3" width="15.5546875" style="1" customWidth="1"/>
    <col min="4" max="4" width="16.33203125" style="1" customWidth="1"/>
    <col min="5" max="5" width="25.88671875" style="1" customWidth="1"/>
    <col min="6" max="10" width="7.6640625" style="1" customWidth="1"/>
    <col min="11" max="11" width="24.109375" style="1" customWidth="1"/>
    <col min="12" max="16384" width="10.88671875" style="1"/>
  </cols>
  <sheetData>
    <row r="3" spans="2:12" ht="18">
      <c r="E3" s="58" t="s">
        <v>15</v>
      </c>
    </row>
    <row r="5" spans="2:12" ht="16.5" thickBot="1">
      <c r="B5" s="2" t="s">
        <v>0</v>
      </c>
      <c r="C5" s="3" t="s">
        <v>1</v>
      </c>
      <c r="D5" s="3" t="s">
        <v>2</v>
      </c>
      <c r="E5" s="4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8</v>
      </c>
    </row>
    <row r="6" spans="2:12" ht="16.5" thickBot="1">
      <c r="B6" s="5"/>
      <c r="C6" s="6"/>
      <c r="D6" s="7"/>
      <c r="E6" s="8"/>
      <c r="F6" s="9"/>
      <c r="G6" s="9"/>
      <c r="H6" s="9"/>
      <c r="I6" s="9"/>
      <c r="J6" s="21"/>
      <c r="K6" s="6"/>
    </row>
    <row r="7" spans="2:12" ht="16.5" customHeight="1" thickBot="1">
      <c r="B7" s="75">
        <v>1</v>
      </c>
      <c r="C7" s="77" t="s">
        <v>11</v>
      </c>
      <c r="D7" s="113" t="s">
        <v>18</v>
      </c>
      <c r="E7" s="8" t="s">
        <v>17</v>
      </c>
      <c r="F7" s="11">
        <v>20.37</v>
      </c>
      <c r="G7" s="12">
        <v>16.510000000000002</v>
      </c>
      <c r="H7" s="12">
        <v>18.16</v>
      </c>
      <c r="I7" s="11">
        <v>17.8</v>
      </c>
      <c r="J7" s="11"/>
      <c r="K7" s="111"/>
      <c r="L7" s="22"/>
    </row>
    <row r="8" spans="2:12" ht="16.5" customHeight="1" thickBot="1">
      <c r="B8" s="75"/>
      <c r="C8" s="77"/>
      <c r="D8" s="113"/>
      <c r="E8" s="8" t="s">
        <v>23</v>
      </c>
      <c r="F8" s="12">
        <v>17.7</v>
      </c>
      <c r="G8" s="12">
        <v>20.399999999999999</v>
      </c>
      <c r="H8" s="12">
        <v>19.95</v>
      </c>
      <c r="I8" s="11">
        <v>19.55</v>
      </c>
      <c r="J8" s="11"/>
      <c r="K8" s="111"/>
      <c r="L8" s="22"/>
    </row>
    <row r="9" spans="2:12" ht="16.5" customHeight="1" thickBot="1">
      <c r="B9" s="75"/>
      <c r="C9" s="77"/>
      <c r="D9" s="113"/>
      <c r="E9" s="29" t="s">
        <v>27</v>
      </c>
      <c r="F9" s="12">
        <v>20.75</v>
      </c>
      <c r="G9" s="12">
        <v>20</v>
      </c>
      <c r="H9" s="12">
        <v>17.850000000000001</v>
      </c>
      <c r="I9" s="11">
        <v>19.100000000000001</v>
      </c>
      <c r="J9" s="11"/>
      <c r="K9" s="111"/>
      <c r="L9" s="22"/>
    </row>
    <row r="10" spans="2:12" ht="16.5" customHeight="1" thickBot="1">
      <c r="B10" s="75"/>
      <c r="C10" s="77"/>
      <c r="D10" s="113"/>
      <c r="E10" s="8" t="s">
        <v>34</v>
      </c>
      <c r="F10" s="12">
        <v>21.45</v>
      </c>
      <c r="G10" s="12">
        <v>21.6</v>
      </c>
      <c r="H10" s="12">
        <v>19.55</v>
      </c>
      <c r="I10" s="11">
        <v>20.85</v>
      </c>
      <c r="J10" s="11"/>
      <c r="K10" s="111"/>
      <c r="L10" s="22"/>
    </row>
    <row r="11" spans="2:12" ht="16.5" customHeight="1" thickBot="1">
      <c r="B11" s="75"/>
      <c r="C11" s="77"/>
      <c r="D11" s="113"/>
      <c r="E11" s="8" t="s">
        <v>49</v>
      </c>
      <c r="F11" s="12">
        <v>21.95</v>
      </c>
      <c r="G11" s="12">
        <v>19.649999999999999</v>
      </c>
      <c r="H11" s="12">
        <v>18.350000000000001</v>
      </c>
      <c r="I11" s="11">
        <v>20.75</v>
      </c>
      <c r="J11" s="11"/>
      <c r="K11" s="111"/>
      <c r="L11" s="22"/>
    </row>
    <row r="12" spans="2:12" ht="16.5" customHeight="1" thickBot="1">
      <c r="B12" s="75"/>
      <c r="C12" s="77"/>
      <c r="D12" s="113"/>
      <c r="E12" s="8"/>
      <c r="F12" s="12"/>
      <c r="G12" s="12"/>
      <c r="H12" s="12"/>
      <c r="I12" s="11"/>
      <c r="J12" s="11"/>
      <c r="K12" s="111"/>
      <c r="L12" s="22"/>
    </row>
    <row r="13" spans="2:12" ht="16.5" customHeight="1" thickBot="1">
      <c r="B13" s="76"/>
      <c r="C13" s="78"/>
      <c r="D13" s="114"/>
      <c r="E13" s="15" t="s">
        <v>9</v>
      </c>
      <c r="F13" s="16">
        <f>AVERAGE(F6:F11)</f>
        <v>20.443999999999999</v>
      </c>
      <c r="G13" s="16">
        <f>AVERAGE(G6:G11)</f>
        <v>19.631999999999998</v>
      </c>
      <c r="H13" s="16">
        <f>AVERAGE(H6:H11)</f>
        <v>18.772000000000002</v>
      </c>
      <c r="I13" s="16">
        <f>AVERAGE(I6:I11)</f>
        <v>19.610000000000003</v>
      </c>
      <c r="J13" s="23">
        <f>SUM(F13:I13)</f>
        <v>78.457999999999998</v>
      </c>
      <c r="K13" s="112"/>
    </row>
    <row r="14" spans="2:12" ht="16.5" thickBot="1"/>
    <row r="15" spans="2:12" ht="16.5" thickBot="1">
      <c r="B15" s="2" t="s">
        <v>0</v>
      </c>
      <c r="C15" s="3" t="s">
        <v>1</v>
      </c>
      <c r="D15" s="62" t="s">
        <v>2</v>
      </c>
      <c r="E15" s="6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8</v>
      </c>
    </row>
    <row r="16" spans="2:12" ht="16.5" customHeight="1" thickBot="1">
      <c r="B16" s="75">
        <v>2</v>
      </c>
      <c r="C16" s="77" t="s">
        <v>35</v>
      </c>
      <c r="D16" s="99" t="s">
        <v>36</v>
      </c>
      <c r="E16" s="29" t="s">
        <v>27</v>
      </c>
      <c r="F16" s="14">
        <v>14.6</v>
      </c>
      <c r="G16" s="14">
        <v>18.5</v>
      </c>
      <c r="H16" s="14">
        <v>15.2</v>
      </c>
      <c r="I16" s="14">
        <v>13.85</v>
      </c>
      <c r="J16" s="11"/>
      <c r="K16" s="111"/>
      <c r="L16" s="22"/>
    </row>
    <row r="17" spans="2:12" ht="16.5" customHeight="1">
      <c r="B17" s="75"/>
      <c r="C17" s="77"/>
      <c r="D17" s="79"/>
      <c r="E17" s="8" t="s">
        <v>34</v>
      </c>
      <c r="F17" s="12">
        <v>17.350000000000001</v>
      </c>
      <c r="G17" s="12">
        <v>19.75</v>
      </c>
      <c r="H17" s="12">
        <v>17.7</v>
      </c>
      <c r="I17" s="11">
        <v>16.7</v>
      </c>
      <c r="J17" s="11"/>
      <c r="K17" s="111"/>
      <c r="L17" s="22"/>
    </row>
    <row r="18" spans="2:12" ht="16.5" customHeight="1">
      <c r="B18" s="75"/>
      <c r="C18" s="77"/>
      <c r="D18" s="79"/>
      <c r="E18" s="10" t="s">
        <v>49</v>
      </c>
      <c r="F18" s="12">
        <v>17.75</v>
      </c>
      <c r="G18" s="12">
        <v>17.8</v>
      </c>
      <c r="H18" s="12">
        <v>19.350000000000001</v>
      </c>
      <c r="I18" s="11">
        <v>17.2</v>
      </c>
      <c r="J18" s="11"/>
      <c r="K18" s="111"/>
      <c r="L18" s="22"/>
    </row>
    <row r="19" spans="2:12" ht="16.5" customHeight="1">
      <c r="B19" s="76"/>
      <c r="C19" s="78"/>
      <c r="D19" s="100"/>
      <c r="E19" s="20" t="s">
        <v>9</v>
      </c>
      <c r="F19" s="16">
        <f>AVERAGE(F16:F18)</f>
        <v>16.566666666666666</v>
      </c>
      <c r="G19" s="16">
        <f>AVERAGE(G16:G18)</f>
        <v>18.683333333333334</v>
      </c>
      <c r="H19" s="16">
        <f>AVERAGE(H16:H18)</f>
        <v>17.416666666666668</v>
      </c>
      <c r="I19" s="16">
        <f>AVERAGE(I16:I18)</f>
        <v>15.916666666666666</v>
      </c>
      <c r="J19" s="23">
        <f>SUM(F19:I19)</f>
        <v>68.583333333333343</v>
      </c>
      <c r="K19" s="112"/>
    </row>
    <row r="22" spans="2:12">
      <c r="B22" s="2" t="s">
        <v>0</v>
      </c>
      <c r="C22" s="3" t="s">
        <v>1</v>
      </c>
      <c r="D22" s="3" t="s">
        <v>2</v>
      </c>
      <c r="E22" s="4" t="s">
        <v>3</v>
      </c>
      <c r="F22" s="3" t="s">
        <v>4</v>
      </c>
      <c r="G22" s="3" t="s">
        <v>5</v>
      </c>
      <c r="H22" s="3" t="s">
        <v>6</v>
      </c>
      <c r="I22" s="3" t="s">
        <v>7</v>
      </c>
      <c r="J22" s="3" t="s">
        <v>8</v>
      </c>
      <c r="K22" s="3" t="s">
        <v>8</v>
      </c>
    </row>
    <row r="23" spans="2:12">
      <c r="B23" s="5"/>
      <c r="C23" s="6"/>
      <c r="D23" s="7"/>
      <c r="E23" s="8" t="s">
        <v>33</v>
      </c>
      <c r="F23" s="9">
        <v>14.8</v>
      </c>
      <c r="G23" s="9">
        <v>13.75</v>
      </c>
      <c r="H23" s="9">
        <v>15.2</v>
      </c>
      <c r="I23" s="9">
        <v>14.4</v>
      </c>
      <c r="J23" s="21"/>
      <c r="K23" s="6"/>
    </row>
    <row r="24" spans="2:12">
      <c r="B24" s="5"/>
      <c r="C24" s="6"/>
      <c r="D24" s="7"/>
      <c r="E24" s="8" t="s">
        <v>10</v>
      </c>
      <c r="F24" s="9">
        <v>15.15</v>
      </c>
      <c r="G24" s="9">
        <v>16</v>
      </c>
      <c r="H24" s="9">
        <v>15.65</v>
      </c>
      <c r="I24" s="9">
        <v>14.9</v>
      </c>
      <c r="J24" s="21"/>
      <c r="K24" s="6"/>
    </row>
    <row r="25" spans="2:12">
      <c r="B25" s="75">
        <v>3</v>
      </c>
      <c r="C25" s="77" t="s">
        <v>25</v>
      </c>
      <c r="D25" s="79" t="s">
        <v>37</v>
      </c>
      <c r="E25" s="10" t="s">
        <v>49</v>
      </c>
      <c r="F25" s="11">
        <v>15.05</v>
      </c>
      <c r="G25" s="12"/>
      <c r="H25" s="12">
        <v>15.05</v>
      </c>
      <c r="I25" s="11"/>
      <c r="J25" s="11"/>
      <c r="K25" s="111"/>
    </row>
    <row r="26" spans="2:12">
      <c r="B26" s="75"/>
      <c r="C26" s="77"/>
      <c r="D26" s="99"/>
      <c r="E26" s="26"/>
      <c r="F26" s="14"/>
      <c r="G26" s="14"/>
      <c r="H26" s="14"/>
      <c r="I26" s="14"/>
      <c r="J26" s="11"/>
      <c r="K26" s="111"/>
    </row>
    <row r="27" spans="2:12">
      <c r="B27" s="75"/>
      <c r="C27" s="77"/>
      <c r="D27" s="99"/>
      <c r="E27" s="27"/>
      <c r="F27" s="12"/>
      <c r="G27" s="12"/>
      <c r="H27" s="12"/>
      <c r="I27" s="11"/>
      <c r="J27" s="11"/>
      <c r="K27" s="111"/>
    </row>
    <row r="28" spans="2:12">
      <c r="B28" s="76"/>
      <c r="C28" s="78"/>
      <c r="D28" s="100"/>
      <c r="E28" s="20" t="s">
        <v>9</v>
      </c>
      <c r="F28" s="16">
        <f>AVERAGE(F23:F27)</f>
        <v>15</v>
      </c>
      <c r="G28" s="16">
        <f>AVERAGE(G23:G27)</f>
        <v>14.875</v>
      </c>
      <c r="H28" s="16">
        <f>AVERAGE(H23:H27)</f>
        <v>15.300000000000002</v>
      </c>
      <c r="I28" s="16">
        <f>AVERAGE(I23:I27)</f>
        <v>14.65</v>
      </c>
      <c r="J28" s="23">
        <f>SUM(F28:I28)</f>
        <v>59.825000000000003</v>
      </c>
      <c r="K28" s="112"/>
    </row>
    <row r="32" spans="2:12">
      <c r="B32" s="2" t="s">
        <v>0</v>
      </c>
      <c r="C32" s="3" t="s">
        <v>1</v>
      </c>
      <c r="D32" s="3" t="s">
        <v>2</v>
      </c>
      <c r="E32" s="4" t="s">
        <v>3</v>
      </c>
      <c r="F32" s="3" t="s">
        <v>4</v>
      </c>
      <c r="G32" s="3" t="s">
        <v>5</v>
      </c>
      <c r="H32" s="3" t="s">
        <v>6</v>
      </c>
      <c r="I32" s="3" t="s">
        <v>7</v>
      </c>
      <c r="J32" s="3" t="s">
        <v>8</v>
      </c>
      <c r="K32" s="3" t="s">
        <v>8</v>
      </c>
    </row>
    <row r="33" spans="2:12">
      <c r="B33" s="5"/>
      <c r="C33" s="6"/>
      <c r="D33" s="7"/>
      <c r="E33" s="8" t="s">
        <v>33</v>
      </c>
      <c r="F33" s="9">
        <v>14.5</v>
      </c>
      <c r="G33" s="9">
        <v>13.5</v>
      </c>
      <c r="H33" s="9">
        <v>13.3</v>
      </c>
      <c r="I33" s="9">
        <v>15.45</v>
      </c>
      <c r="J33" s="21"/>
      <c r="K33" s="6"/>
    </row>
    <row r="34" spans="2:12">
      <c r="B34" s="5"/>
      <c r="C34" s="6"/>
      <c r="D34" s="7"/>
      <c r="E34" s="8" t="s">
        <v>10</v>
      </c>
      <c r="F34" s="9">
        <v>16.149999999999999</v>
      </c>
      <c r="G34" s="9">
        <v>13.75</v>
      </c>
      <c r="H34" s="9">
        <v>13.1</v>
      </c>
      <c r="I34" s="9">
        <v>15.2</v>
      </c>
      <c r="J34" s="21"/>
      <c r="K34" s="6"/>
    </row>
    <row r="35" spans="2:12">
      <c r="B35" s="75">
        <v>4</v>
      </c>
      <c r="C35" s="77" t="s">
        <v>38</v>
      </c>
      <c r="D35" s="79" t="s">
        <v>39</v>
      </c>
      <c r="E35" s="10" t="s">
        <v>49</v>
      </c>
      <c r="F35" s="11"/>
      <c r="G35" s="12">
        <v>16.899999999999999</v>
      </c>
      <c r="H35" s="12"/>
      <c r="I35" s="11">
        <v>16.399999999999999</v>
      </c>
      <c r="J35" s="11"/>
      <c r="K35" s="111"/>
      <c r="L35" s="22"/>
    </row>
    <row r="36" spans="2:12">
      <c r="B36" s="75"/>
      <c r="C36" s="77"/>
      <c r="D36" s="99"/>
      <c r="E36" s="26"/>
      <c r="F36" s="14"/>
      <c r="G36" s="14"/>
      <c r="H36" s="14"/>
      <c r="I36" s="14"/>
      <c r="J36" s="11"/>
      <c r="K36" s="111"/>
      <c r="L36" s="22"/>
    </row>
    <row r="37" spans="2:12">
      <c r="B37" s="75"/>
      <c r="C37" s="77"/>
      <c r="D37" s="99"/>
      <c r="E37" s="19"/>
      <c r="F37" s="12"/>
      <c r="G37" s="12"/>
      <c r="H37" s="12"/>
      <c r="I37" s="11"/>
      <c r="J37" s="11"/>
      <c r="K37" s="111"/>
      <c r="L37" s="22"/>
    </row>
    <row r="38" spans="2:12">
      <c r="B38" s="76"/>
      <c r="C38" s="78"/>
      <c r="D38" s="100"/>
      <c r="E38" s="20" t="s">
        <v>9</v>
      </c>
      <c r="F38" s="16">
        <f>AVERAGE(F33:F37)</f>
        <v>15.324999999999999</v>
      </c>
      <c r="G38" s="16">
        <f>AVERAGE(G33:G37)</f>
        <v>14.716666666666667</v>
      </c>
      <c r="H38" s="16">
        <f>AVERAGE(H33:H37)</f>
        <v>13.2</v>
      </c>
      <c r="I38" s="16">
        <f>AVERAGE(I33:I37)</f>
        <v>15.683333333333332</v>
      </c>
      <c r="J38" s="23">
        <f>SUM(F38:I38)</f>
        <v>58.92499999999999</v>
      </c>
      <c r="K38" s="112"/>
    </row>
    <row r="43" spans="2:12">
      <c r="B43" s="2" t="s">
        <v>0</v>
      </c>
      <c r="C43" s="3" t="s">
        <v>1</v>
      </c>
      <c r="D43" s="3" t="s">
        <v>2</v>
      </c>
      <c r="E43" s="4" t="s">
        <v>3</v>
      </c>
      <c r="F43" s="3" t="s">
        <v>4</v>
      </c>
      <c r="G43" s="3" t="s">
        <v>5</v>
      </c>
      <c r="H43" s="3" t="s">
        <v>6</v>
      </c>
      <c r="I43" s="3" t="s">
        <v>7</v>
      </c>
      <c r="J43" s="3" t="s">
        <v>8</v>
      </c>
      <c r="K43" s="3" t="s">
        <v>8</v>
      </c>
    </row>
    <row r="44" spans="2:12">
      <c r="B44" s="5"/>
      <c r="C44" s="6"/>
      <c r="D44" s="7"/>
      <c r="E44" s="8" t="s">
        <v>33</v>
      </c>
      <c r="F44" s="9">
        <v>13.05</v>
      </c>
      <c r="G44" s="9">
        <v>14.6</v>
      </c>
      <c r="H44" s="9">
        <v>14.3</v>
      </c>
      <c r="I44" s="9">
        <v>11.85</v>
      </c>
      <c r="J44" s="21"/>
      <c r="K44" s="6"/>
    </row>
    <row r="45" spans="2:12">
      <c r="B45" s="5"/>
      <c r="C45" s="6"/>
      <c r="D45" s="7"/>
      <c r="E45" s="8" t="s">
        <v>10</v>
      </c>
      <c r="F45" s="9">
        <v>16.2</v>
      </c>
      <c r="G45" s="9">
        <v>14.45</v>
      </c>
      <c r="H45" s="9">
        <v>15.9</v>
      </c>
      <c r="I45" s="9">
        <v>14.3</v>
      </c>
      <c r="J45" s="21"/>
      <c r="K45" s="6"/>
    </row>
    <row r="46" spans="2:12">
      <c r="B46" s="75">
        <v>5</v>
      </c>
      <c r="C46" s="77" t="s">
        <v>40</v>
      </c>
      <c r="D46" s="79" t="s">
        <v>41</v>
      </c>
      <c r="E46" s="10"/>
      <c r="F46" s="11"/>
      <c r="G46" s="12"/>
      <c r="H46" s="12"/>
      <c r="I46" s="11"/>
      <c r="J46" s="11"/>
      <c r="K46" s="111"/>
    </row>
    <row r="47" spans="2:12" ht="16.5" customHeight="1">
      <c r="B47" s="75"/>
      <c r="C47" s="77"/>
      <c r="D47" s="99"/>
      <c r="E47" s="26"/>
      <c r="F47" s="14"/>
      <c r="G47" s="14"/>
      <c r="H47" s="14"/>
      <c r="I47" s="14"/>
      <c r="J47" s="11"/>
      <c r="K47" s="111"/>
      <c r="L47" s="22"/>
    </row>
    <row r="48" spans="2:12" ht="16.5" customHeight="1">
      <c r="B48" s="75"/>
      <c r="C48" s="77"/>
      <c r="D48" s="99"/>
      <c r="E48" s="19"/>
      <c r="F48" s="12"/>
      <c r="G48" s="12"/>
      <c r="H48" s="12"/>
      <c r="I48" s="11"/>
      <c r="J48" s="11"/>
      <c r="K48" s="111"/>
      <c r="L48" s="22"/>
    </row>
    <row r="49" spans="2:12" ht="16.5" customHeight="1">
      <c r="B49" s="76"/>
      <c r="C49" s="78"/>
      <c r="D49" s="100"/>
      <c r="E49" s="20" t="s">
        <v>9</v>
      </c>
      <c r="F49" s="16">
        <f>AVERAGE(F44:F48)</f>
        <v>14.625</v>
      </c>
      <c r="G49" s="16">
        <f>AVERAGE(G44:G48)</f>
        <v>14.524999999999999</v>
      </c>
      <c r="H49" s="16">
        <f>AVERAGE(H44:H48)</f>
        <v>15.100000000000001</v>
      </c>
      <c r="I49" s="16">
        <f>AVERAGE(I44:I48)</f>
        <v>13.074999999999999</v>
      </c>
      <c r="J49" s="23">
        <f>SUM(F49:I49)</f>
        <v>57.325000000000003</v>
      </c>
      <c r="K49" s="112"/>
      <c r="L49" s="22"/>
    </row>
    <row r="50" spans="2:12" ht="16.5" customHeight="1"/>
  </sheetData>
  <mergeCells count="20">
    <mergeCell ref="B46:B49"/>
    <mergeCell ref="C7:C13"/>
    <mergeCell ref="C16:C19"/>
    <mergeCell ref="C25:C28"/>
    <mergeCell ref="C35:C38"/>
    <mergeCell ref="C46:C49"/>
    <mergeCell ref="B7:B13"/>
    <mergeCell ref="B16:B19"/>
    <mergeCell ref="B25:B28"/>
    <mergeCell ref="B35:B38"/>
    <mergeCell ref="D46:D49"/>
    <mergeCell ref="K7:K13"/>
    <mergeCell ref="K16:K19"/>
    <mergeCell ref="K25:K28"/>
    <mergeCell ref="K35:K38"/>
    <mergeCell ref="K46:K49"/>
    <mergeCell ref="D7:D13"/>
    <mergeCell ref="D16:D19"/>
    <mergeCell ref="D25:D28"/>
    <mergeCell ref="D35:D38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6"/>
  <sheetViews>
    <sheetView showGridLines="0" tabSelected="1" zoomScale="80" zoomScaleNormal="80" workbookViewId="0">
      <selection activeCell="L9" sqref="L9"/>
    </sheetView>
  </sheetViews>
  <sheetFormatPr baseColWidth="10" defaultColWidth="10.88671875" defaultRowHeight="15.75"/>
  <cols>
    <col min="1" max="1" width="2.6640625" style="1" customWidth="1"/>
    <col min="2" max="2" width="10.88671875" style="1"/>
    <col min="3" max="3" width="15.5546875" style="1" customWidth="1"/>
    <col min="4" max="4" width="16.33203125" style="1" customWidth="1"/>
    <col min="5" max="5" width="25.88671875" style="1" customWidth="1"/>
    <col min="6" max="10" width="7.6640625" style="1" customWidth="1"/>
    <col min="11" max="11" width="24.109375" style="1" customWidth="1"/>
    <col min="12" max="16384" width="10.88671875" style="1"/>
  </cols>
  <sheetData>
    <row r="2" spans="2:12" ht="18">
      <c r="E2" s="58" t="s">
        <v>16</v>
      </c>
    </row>
    <row r="4" spans="2:12">
      <c r="B4" s="2" t="s">
        <v>0</v>
      </c>
      <c r="C4" s="3" t="s">
        <v>1</v>
      </c>
      <c r="D4" s="3" t="s">
        <v>2</v>
      </c>
      <c r="E4" s="4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8</v>
      </c>
    </row>
    <row r="5" spans="2:12" ht="16.5" thickBot="1">
      <c r="B5" s="5"/>
      <c r="C5" s="6"/>
      <c r="D5" s="7"/>
      <c r="E5" s="8" t="s">
        <v>33</v>
      </c>
      <c r="F5" s="9">
        <v>16.399999999999999</v>
      </c>
      <c r="G5" s="9">
        <v>16.149999999999999</v>
      </c>
      <c r="H5" s="9">
        <v>16.2</v>
      </c>
      <c r="I5" s="9">
        <v>13.55</v>
      </c>
      <c r="J5" s="21"/>
      <c r="K5" s="6"/>
    </row>
    <row r="6" spans="2:12" ht="16.5" thickBot="1">
      <c r="B6" s="5"/>
      <c r="C6" s="6"/>
      <c r="D6" s="7"/>
      <c r="E6" s="8" t="s">
        <v>49</v>
      </c>
      <c r="F6" s="9">
        <v>16.600000000000001</v>
      </c>
      <c r="G6" s="9"/>
      <c r="H6" s="9">
        <v>15.9</v>
      </c>
      <c r="I6" s="9"/>
      <c r="J6" s="21"/>
      <c r="K6" s="6"/>
    </row>
    <row r="7" spans="2:12" ht="16.5" thickBot="1">
      <c r="B7" s="75">
        <v>1</v>
      </c>
      <c r="C7" s="77" t="s">
        <v>40</v>
      </c>
      <c r="D7" s="79" t="s">
        <v>42</v>
      </c>
      <c r="E7" s="10" t="s">
        <v>50</v>
      </c>
      <c r="F7" s="11">
        <v>17.600000000000001</v>
      </c>
      <c r="G7" s="12"/>
      <c r="H7" s="12">
        <v>18.100000000000001</v>
      </c>
      <c r="I7" s="11"/>
      <c r="J7" s="11"/>
      <c r="K7" s="73"/>
      <c r="L7" s="22"/>
    </row>
    <row r="8" spans="2:12">
      <c r="B8" s="75"/>
      <c r="C8" s="77"/>
      <c r="D8" s="79"/>
      <c r="E8" s="13"/>
      <c r="F8" s="14"/>
      <c r="G8" s="14"/>
      <c r="H8" s="14"/>
      <c r="I8" s="14"/>
      <c r="J8" s="11"/>
      <c r="K8" s="73"/>
      <c r="L8" s="22"/>
    </row>
    <row r="9" spans="2:12">
      <c r="B9" s="75"/>
      <c r="C9" s="77"/>
      <c r="D9" s="79"/>
      <c r="E9" s="10"/>
      <c r="F9" s="12"/>
      <c r="G9" s="12"/>
      <c r="H9" s="12"/>
      <c r="I9" s="11"/>
      <c r="J9" s="11"/>
      <c r="K9" s="73"/>
      <c r="L9" s="22"/>
    </row>
    <row r="10" spans="2:12">
      <c r="B10" s="75"/>
      <c r="C10" s="77"/>
      <c r="D10" s="79"/>
      <c r="E10" s="10"/>
      <c r="F10" s="12"/>
      <c r="G10" s="12"/>
      <c r="H10" s="12"/>
      <c r="I10" s="11"/>
      <c r="J10" s="11"/>
      <c r="K10" s="73"/>
      <c r="L10" s="22"/>
    </row>
    <row r="11" spans="2:12">
      <c r="B11" s="75"/>
      <c r="C11" s="77"/>
      <c r="D11" s="79"/>
      <c r="E11" s="10"/>
      <c r="F11" s="12"/>
      <c r="G11" s="12"/>
      <c r="H11" s="12"/>
      <c r="I11" s="11"/>
      <c r="J11" s="11"/>
      <c r="K11" s="73"/>
      <c r="L11" s="22"/>
    </row>
    <row r="12" spans="2:12">
      <c r="B12" s="76"/>
      <c r="C12" s="78"/>
      <c r="D12" s="80"/>
      <c r="E12" s="15" t="s">
        <v>9</v>
      </c>
      <c r="F12" s="16">
        <f>AVERAGE(F5:F11)</f>
        <v>16.866666666666667</v>
      </c>
      <c r="G12" s="16">
        <f>AVERAGE(G5:G11)</f>
        <v>16.149999999999999</v>
      </c>
      <c r="H12" s="16">
        <f>AVERAGE(H5:H11)</f>
        <v>16.733333333333334</v>
      </c>
      <c r="I12" s="16">
        <f>AVERAGE(I5:I9)</f>
        <v>13.55</v>
      </c>
      <c r="J12" s="23">
        <f>SUM(F12:I12)</f>
        <v>63.3</v>
      </c>
      <c r="K12" s="74"/>
    </row>
    <row r="15" spans="2:12">
      <c r="B15" s="17" t="s">
        <v>0</v>
      </c>
      <c r="C15" s="17" t="s">
        <v>1</v>
      </c>
      <c r="D15" s="17" t="s">
        <v>14</v>
      </c>
      <c r="E15" s="18" t="s">
        <v>3</v>
      </c>
      <c r="F15" s="17" t="s">
        <v>4</v>
      </c>
      <c r="G15" s="17" t="s">
        <v>5</v>
      </c>
      <c r="H15" s="17" t="s">
        <v>6</v>
      </c>
      <c r="I15" s="17" t="s">
        <v>7</v>
      </c>
      <c r="J15" s="24"/>
      <c r="K15" s="25" t="s">
        <v>8</v>
      </c>
    </row>
    <row r="16" spans="2:12" ht="16.5" thickBot="1">
      <c r="B16" s="5"/>
      <c r="C16" s="6"/>
      <c r="D16" s="7"/>
      <c r="E16" s="8" t="s">
        <v>33</v>
      </c>
      <c r="F16" s="9">
        <v>15.75</v>
      </c>
      <c r="G16" s="9">
        <v>16.8</v>
      </c>
      <c r="H16" s="9">
        <v>10.35</v>
      </c>
      <c r="I16" s="9">
        <v>15.9</v>
      </c>
      <c r="J16" s="21"/>
      <c r="K16" s="6"/>
    </row>
    <row r="17" spans="2:12" ht="16.5" thickBot="1">
      <c r="B17" s="5"/>
      <c r="C17" s="6"/>
      <c r="D17" s="7"/>
      <c r="E17" s="8" t="s">
        <v>49</v>
      </c>
      <c r="F17" s="9"/>
      <c r="G17" s="9">
        <v>13.4</v>
      </c>
      <c r="H17" s="9"/>
      <c r="I17" s="9">
        <v>15.7</v>
      </c>
      <c r="J17" s="21"/>
      <c r="K17" s="6"/>
    </row>
    <row r="18" spans="2:12" ht="16.5" thickBot="1">
      <c r="B18" s="75">
        <v>2</v>
      </c>
      <c r="C18" s="77" t="s">
        <v>11</v>
      </c>
      <c r="D18" s="79" t="s">
        <v>43</v>
      </c>
      <c r="E18" s="10"/>
      <c r="F18" s="11"/>
      <c r="G18" s="12"/>
      <c r="H18" s="12"/>
      <c r="I18" s="11"/>
      <c r="J18" s="11"/>
      <c r="K18" s="73"/>
      <c r="L18" s="22"/>
    </row>
    <row r="19" spans="2:12">
      <c r="B19" s="75"/>
      <c r="C19" s="77"/>
      <c r="D19" s="79"/>
      <c r="E19" s="13"/>
      <c r="F19" s="14"/>
      <c r="G19" s="14"/>
      <c r="H19" s="14"/>
      <c r="I19" s="14"/>
      <c r="J19" s="11"/>
      <c r="K19" s="73"/>
      <c r="L19" s="22"/>
    </row>
    <row r="20" spans="2:12">
      <c r="B20" s="75"/>
      <c r="C20" s="77"/>
      <c r="D20" s="79"/>
      <c r="E20" s="10"/>
      <c r="F20" s="12"/>
      <c r="G20" s="12"/>
      <c r="H20" s="12"/>
      <c r="I20" s="11"/>
      <c r="J20" s="11"/>
      <c r="K20" s="73"/>
      <c r="L20" s="22"/>
    </row>
    <row r="21" spans="2:12" ht="16.5" thickBot="1">
      <c r="B21" s="75"/>
      <c r="C21" s="77"/>
      <c r="D21" s="79"/>
      <c r="E21" s="10"/>
      <c r="F21" s="12"/>
      <c r="G21" s="12"/>
      <c r="H21" s="12"/>
      <c r="I21" s="11"/>
      <c r="J21" s="11"/>
      <c r="K21" s="73"/>
      <c r="L21" s="22"/>
    </row>
    <row r="22" spans="2:12" ht="16.5" thickBot="1">
      <c r="B22" s="75"/>
      <c r="C22" s="77"/>
      <c r="D22" s="79"/>
      <c r="E22" s="10"/>
      <c r="F22" s="12"/>
      <c r="G22" s="12"/>
      <c r="H22" s="12"/>
      <c r="I22" s="11"/>
      <c r="J22" s="11"/>
      <c r="K22" s="73"/>
      <c r="L22" s="22"/>
    </row>
    <row r="23" spans="2:12" ht="16.5" thickBot="1">
      <c r="B23" s="76"/>
      <c r="C23" s="78"/>
      <c r="D23" s="80"/>
      <c r="E23" s="20" t="s">
        <v>9</v>
      </c>
      <c r="F23" s="16">
        <f>AVERAGE(F16:F22)</f>
        <v>15.75</v>
      </c>
      <c r="G23" s="16">
        <f>AVERAGE(G16:G20)</f>
        <v>15.100000000000001</v>
      </c>
      <c r="H23" s="16">
        <f>AVERAGE(H16:H20)</f>
        <v>10.35</v>
      </c>
      <c r="I23" s="16">
        <f>AVERAGE(I16:I22)</f>
        <v>15.8</v>
      </c>
      <c r="J23" s="23">
        <f>SUM(F23:I23)</f>
        <v>57</v>
      </c>
      <c r="K23" s="74"/>
    </row>
    <row r="26" spans="2:12" ht="21.75" customHeight="1"/>
  </sheetData>
  <mergeCells count="8">
    <mergeCell ref="K7:K12"/>
    <mergeCell ref="K18:K23"/>
    <mergeCell ref="B7:B12"/>
    <mergeCell ref="B18:B23"/>
    <mergeCell ref="C7:C12"/>
    <mergeCell ref="C18:C23"/>
    <mergeCell ref="D7:D12"/>
    <mergeCell ref="D18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YORDANIA</cp:lastModifiedBy>
  <dcterms:created xsi:type="dcterms:W3CDTF">2023-04-28T19:32:00Z</dcterms:created>
  <dcterms:modified xsi:type="dcterms:W3CDTF">2026-06-08T16:31:28Z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FFA2D96615DD49C4899CB5A5A6C0C53E_12</vt:lpwstr>
  </property>
  <property fmtid="{D5CDD505-2E9C-101B-9397-08002B2CF9AE}" pid="3" name="KSOProductBuildVer">
    <vt:lpwstr>3082-12.2.0.22549</vt:lpwstr>
  </property>
</Properties>
</file>